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ohdadiliansyah/Documents/"/>
    </mc:Choice>
  </mc:AlternateContent>
  <xr:revisionPtr revIDLastSave="0" documentId="8_{5823BAE9-869A-C349-A0F5-D8ECE57A172B}" xr6:coauthVersionLast="47" xr6:coauthVersionMax="47" xr10:uidLastSave="{00000000-0000-0000-0000-000000000000}"/>
  <bookViews>
    <workbookView xWindow="0" yWindow="0" windowWidth="28800" windowHeight="18000" xr2:uid="{EFC972E9-30E7-8546-8DC9-C37F6D2BF56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9" i="1" l="1"/>
  <c r="J189" i="1"/>
  <c r="I189" i="1"/>
  <c r="H189" i="1"/>
  <c r="F189" i="1"/>
  <c r="E189" i="1"/>
  <c r="D189" i="1"/>
  <c r="C189" i="1"/>
  <c r="B189" i="1"/>
  <c r="L188" i="1"/>
  <c r="G188" i="1"/>
  <c r="L187" i="1"/>
  <c r="G187" i="1"/>
  <c r="L186" i="1"/>
  <c r="G186" i="1"/>
  <c r="L183" i="1"/>
  <c r="G183" i="1"/>
  <c r="L182" i="1"/>
  <c r="G182" i="1"/>
  <c r="L181" i="1"/>
  <c r="G181" i="1"/>
  <c r="L180" i="1"/>
  <c r="G180" i="1"/>
  <c r="L179" i="1"/>
  <c r="G179" i="1"/>
  <c r="L178" i="1"/>
  <c r="G178" i="1"/>
  <c r="L177" i="1"/>
  <c r="G177" i="1"/>
  <c r="L176" i="1"/>
  <c r="G176" i="1"/>
  <c r="L175" i="1"/>
  <c r="G175" i="1"/>
  <c r="L174" i="1"/>
  <c r="G174" i="1"/>
  <c r="L173" i="1"/>
  <c r="G173" i="1"/>
  <c r="L172" i="1"/>
  <c r="G172" i="1"/>
  <c r="L171" i="1"/>
  <c r="G171" i="1"/>
  <c r="L170" i="1"/>
  <c r="G170" i="1"/>
  <c r="L169" i="1"/>
  <c r="G169" i="1"/>
  <c r="L168" i="1"/>
  <c r="G168" i="1"/>
  <c r="L167" i="1"/>
  <c r="G167" i="1"/>
  <c r="L166" i="1"/>
  <c r="G166" i="1"/>
  <c r="L165" i="1"/>
  <c r="G165" i="1"/>
  <c r="L164" i="1"/>
  <c r="G164" i="1"/>
  <c r="L163" i="1"/>
  <c r="G163" i="1"/>
  <c r="L162" i="1"/>
  <c r="G162" i="1"/>
  <c r="L161" i="1"/>
  <c r="G161" i="1"/>
  <c r="L160" i="1"/>
  <c r="G160" i="1"/>
  <c r="L159" i="1"/>
  <c r="G159" i="1"/>
  <c r="L158" i="1"/>
  <c r="L189" i="1" s="1"/>
  <c r="G158" i="1"/>
  <c r="L157" i="1"/>
  <c r="G157" i="1"/>
  <c r="G189" i="1" s="1"/>
  <c r="K137" i="1"/>
  <c r="J137" i="1"/>
  <c r="I137" i="1"/>
  <c r="H137" i="1"/>
  <c r="F137" i="1"/>
  <c r="E137" i="1"/>
  <c r="D137" i="1"/>
  <c r="C137" i="1"/>
  <c r="B137" i="1"/>
  <c r="L136" i="1"/>
  <c r="G136" i="1"/>
  <c r="L135" i="1"/>
  <c r="G135" i="1"/>
  <c r="L134" i="1"/>
  <c r="G134" i="1"/>
  <c r="L133" i="1"/>
  <c r="G133" i="1"/>
  <c r="L130" i="1"/>
  <c r="G130" i="1"/>
  <c r="L129" i="1"/>
  <c r="G129" i="1"/>
  <c r="L128" i="1"/>
  <c r="G128" i="1"/>
  <c r="L127" i="1"/>
  <c r="G127" i="1"/>
  <c r="L126" i="1"/>
  <c r="G126" i="1"/>
  <c r="L125" i="1"/>
  <c r="G125" i="1"/>
  <c r="L124" i="1"/>
  <c r="G124" i="1"/>
  <c r="L123" i="1"/>
  <c r="G123" i="1"/>
  <c r="L122" i="1"/>
  <c r="G122" i="1"/>
  <c r="L121" i="1"/>
  <c r="G121" i="1"/>
  <c r="L120" i="1"/>
  <c r="G120" i="1"/>
  <c r="L119" i="1"/>
  <c r="G119" i="1"/>
  <c r="L118" i="1"/>
  <c r="G118" i="1"/>
  <c r="L117" i="1"/>
  <c r="G117" i="1"/>
  <c r="L116" i="1"/>
  <c r="G116" i="1"/>
  <c r="L115" i="1"/>
  <c r="G115" i="1"/>
  <c r="L114" i="1"/>
  <c r="G114" i="1"/>
  <c r="L113" i="1"/>
  <c r="G113" i="1"/>
  <c r="L112" i="1"/>
  <c r="G112" i="1"/>
  <c r="L111" i="1"/>
  <c r="G111" i="1"/>
  <c r="L110" i="1"/>
  <c r="G110" i="1"/>
  <c r="L109" i="1"/>
  <c r="G109" i="1"/>
  <c r="L108" i="1"/>
  <c r="G108" i="1"/>
  <c r="L107" i="1"/>
  <c r="G107" i="1"/>
  <c r="L106" i="1"/>
  <c r="G106" i="1"/>
  <c r="L105" i="1"/>
  <c r="G105" i="1"/>
  <c r="L104" i="1"/>
  <c r="L137" i="1" s="1"/>
  <c r="G104" i="1"/>
  <c r="K88" i="1"/>
  <c r="J88" i="1"/>
  <c r="I88" i="1"/>
  <c r="H88" i="1"/>
  <c r="F88" i="1"/>
  <c r="E88" i="1"/>
  <c r="D88" i="1"/>
  <c r="C88" i="1"/>
  <c r="B88" i="1"/>
  <c r="L87" i="1"/>
  <c r="G87" i="1"/>
  <c r="L86" i="1"/>
  <c r="G86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K40" i="1"/>
  <c r="J40" i="1"/>
  <c r="I40" i="1"/>
  <c r="H40" i="1"/>
  <c r="F40" i="1"/>
  <c r="E40" i="1"/>
  <c r="D40" i="1"/>
  <c r="C40" i="1"/>
  <c r="B40" i="1"/>
  <c r="L39" i="1"/>
  <c r="G39" i="1"/>
  <c r="L38" i="1"/>
  <c r="G38" i="1"/>
  <c r="L37" i="1"/>
  <c r="G37" i="1"/>
  <c r="L36" i="1"/>
  <c r="G36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G137" i="1" l="1"/>
  <c r="L88" i="1"/>
  <c r="L40" i="1"/>
  <c r="G40" i="1"/>
  <c r="G88" i="1"/>
</calcChain>
</file>

<file path=xl/sharedStrings.xml><?xml version="1.0" encoding="utf-8"?>
<sst xmlns="http://schemas.openxmlformats.org/spreadsheetml/2006/main" count="112" uniqueCount="26">
  <si>
    <t>PRODUKSI DAN DISTRIBUSI AIR PER HARI</t>
  </si>
  <si>
    <t>BULAN : JANUARI 2024</t>
  </si>
  <si>
    <t>TGL</t>
  </si>
  <si>
    <t>JAM</t>
  </si>
  <si>
    <t>PRODUKSI</t>
  </si>
  <si>
    <t>JUMLAH</t>
  </si>
  <si>
    <t>WTP I</t>
  </si>
  <si>
    <t>WTP.II</t>
  </si>
  <si>
    <t>WTP.III</t>
  </si>
  <si>
    <t>WTP.IV</t>
  </si>
  <si>
    <t>WTP.I</t>
  </si>
  <si>
    <t>Ltd</t>
  </si>
  <si>
    <t>jumlah</t>
  </si>
  <si>
    <t>31x24</t>
  </si>
  <si>
    <t xml:space="preserve">       Diketahui oleh :</t>
  </si>
  <si>
    <t xml:space="preserve">          Dibuat oleh :</t>
  </si>
  <si>
    <t xml:space="preserve">        Kabag. Teknik/Operasional,</t>
  </si>
  <si>
    <t xml:space="preserve">    Kasubbag. Produksi,</t>
  </si>
  <si>
    <r>
      <t xml:space="preserve">  </t>
    </r>
    <r>
      <rPr>
        <b/>
        <u/>
        <sz val="11"/>
        <color theme="1"/>
        <rFont val="Times New Roman"/>
        <family val="1"/>
      </rPr>
      <t>SAMSUL BAHRI.ST</t>
    </r>
  </si>
  <si>
    <t>BAMBANG IRWANSYAH</t>
  </si>
  <si>
    <t>BULAN : FEBRUARI 2024</t>
  </si>
  <si>
    <t>BULAN : MARET 2024</t>
  </si>
  <si>
    <t>-2</t>
  </si>
  <si>
    <t>BULAN : APRIL 2024</t>
  </si>
  <si>
    <t>30x24</t>
  </si>
  <si>
    <t>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</si>
</sst>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FF0000"/>
      <name val="Aptos Narrow"/>
      <family val="2"/>
      <charset val="1"/>
      <scheme val="minor"/>
    </font>
    <font>
      <sz val="11"/>
      <name val="Aptos Narrow"/>
      <family val="2"/>
      <scheme val="minor"/>
    </font>
    <font>
      <sz val="11"/>
      <name val="Aptos Narrow"/>
      <family val="2"/>
      <charset val="1"/>
      <scheme val="minor"/>
    </font>
    <font>
      <b/>
      <sz val="11"/>
      <color theme="1" tint="4.9989318521683403E-2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1"/>
      <color theme="1"/>
      <name val="Aptos Narrow"/>
      <family val="2"/>
      <charset val="1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3" fontId="4" fillId="0" borderId="8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/>
    </xf>
    <xf numFmtId="3" fontId="4" fillId="0" borderId="17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3" fontId="4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1" fontId="4" fillId="0" borderId="21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11" fillId="0" borderId="21" xfId="0" applyNumberFormat="1" applyFont="1" applyBorder="1" applyAlignment="1">
      <alignment horizontal="left" vertical="center"/>
    </xf>
    <xf numFmtId="3" fontId="4" fillId="0" borderId="21" xfId="0" applyNumberFormat="1" applyFont="1" applyBorder="1" applyAlignment="1">
      <alignment horizontal="center" vertical="center"/>
    </xf>
    <xf numFmtId="3" fontId="11" fillId="0" borderId="21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top"/>
    </xf>
    <xf numFmtId="0" fontId="5" fillId="0" borderId="10" xfId="0" quotePrefix="1" applyFont="1" applyBorder="1" applyAlignment="1">
      <alignment horizontal="center" vertic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2" fillId="0" borderId="0" xfId="0" applyFont="1"/>
    <xf numFmtId="0" fontId="1" fillId="0" borderId="0" xfId="0" applyFont="1"/>
    <xf numFmtId="0" fontId="13" fillId="0" borderId="0" xfId="0" applyFont="1"/>
    <xf numFmtId="0" fontId="2" fillId="0" borderId="0" xfId="0" applyFont="1"/>
    <xf numFmtId="0" fontId="14" fillId="0" borderId="0" xfId="0" applyFont="1"/>
    <xf numFmtId="3" fontId="8" fillId="0" borderId="8" xfId="0" quotePrefix="1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/>
    </xf>
    <xf numFmtId="3" fontId="15" fillId="0" borderId="8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/>
    </xf>
    <xf numFmtId="3" fontId="4" fillId="0" borderId="25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/>
    </xf>
    <xf numFmtId="3" fontId="4" fillId="0" borderId="26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3" fontId="0" fillId="0" borderId="5" xfId="0" applyNumberForma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0" fontId="0" fillId="0" borderId="33" xfId="0" applyBorder="1"/>
    <xf numFmtId="3" fontId="5" fillId="0" borderId="29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3" fontId="4" fillId="0" borderId="38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15" fillId="0" borderId="15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11" fillId="0" borderId="32" xfId="0" applyNumberFormat="1" applyFont="1" applyBorder="1" applyAlignment="1">
      <alignment horizontal="left" vertical="center"/>
    </xf>
    <xf numFmtId="3" fontId="11" fillId="0" borderId="22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3" fontId="4" fillId="0" borderId="41" xfId="0" applyNumberFormat="1" applyFont="1" applyBorder="1" applyAlignment="1">
      <alignment horizontal="center" vertical="center"/>
    </xf>
    <xf numFmtId="0" fontId="0" fillId="0" borderId="24" xfId="0" applyBorder="1"/>
    <xf numFmtId="3" fontId="5" fillId="0" borderId="3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6</xdr:row>
      <xdr:rowOff>0</xdr:rowOff>
    </xdr:from>
    <xdr:to>
      <xdr:col>7</xdr:col>
      <xdr:colOff>342900</xdr:colOff>
      <xdr:row>6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D6E459-64F2-E444-A354-D1CC255C9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768725" y="1819656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180975</xdr:colOff>
      <xdr:row>6</xdr:row>
      <xdr:rowOff>0</xdr:rowOff>
    </xdr:from>
    <xdr:to>
      <xdr:col>8</xdr:col>
      <xdr:colOff>361950</xdr:colOff>
      <xdr:row>6</xdr:row>
      <xdr:rowOff>190500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71EBE2D-7439-A345-8AF5-7855CBF9F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21175" y="1819656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9</xdr:col>
      <xdr:colOff>171450</xdr:colOff>
      <xdr:row>6</xdr:row>
      <xdr:rowOff>9525</xdr:rowOff>
    </xdr:from>
    <xdr:to>
      <xdr:col>9</xdr:col>
      <xdr:colOff>352425</xdr:colOff>
      <xdr:row>7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1A78147-7907-2246-A552-C9DF7280F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83150" y="1819751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152400</xdr:colOff>
      <xdr:row>6</xdr:row>
      <xdr:rowOff>9525</xdr:rowOff>
    </xdr:from>
    <xdr:to>
      <xdr:col>10</xdr:col>
      <xdr:colOff>333375</xdr:colOff>
      <xdr:row>7</xdr:row>
      <xdr:rowOff>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56E225B-298E-E847-AAEB-2FF885549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435600" y="1819751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161925</xdr:colOff>
      <xdr:row>55</xdr:row>
      <xdr:rowOff>0</xdr:rowOff>
    </xdr:from>
    <xdr:to>
      <xdr:col>7</xdr:col>
      <xdr:colOff>342900</xdr:colOff>
      <xdr:row>55</xdr:row>
      <xdr:rowOff>190500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6AF9F33D-4F8C-284B-9495-6C5B30D90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768725" y="1917700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180975</xdr:colOff>
      <xdr:row>55</xdr:row>
      <xdr:rowOff>0</xdr:rowOff>
    </xdr:from>
    <xdr:to>
      <xdr:col>8</xdr:col>
      <xdr:colOff>361950</xdr:colOff>
      <xdr:row>55</xdr:row>
      <xdr:rowOff>190500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24CA9DFA-03DA-6247-8E4F-C7FE3FC1B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21175" y="1917700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9</xdr:col>
      <xdr:colOff>171450</xdr:colOff>
      <xdr:row>55</xdr:row>
      <xdr:rowOff>9525</xdr:rowOff>
    </xdr:from>
    <xdr:to>
      <xdr:col>9</xdr:col>
      <xdr:colOff>352425</xdr:colOff>
      <xdr:row>56</xdr:row>
      <xdr:rowOff>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ED024535-5E80-FE4D-9D53-3BFD1B2A5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83150" y="1917795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152400</xdr:colOff>
      <xdr:row>55</xdr:row>
      <xdr:rowOff>9525</xdr:rowOff>
    </xdr:from>
    <xdr:to>
      <xdr:col>10</xdr:col>
      <xdr:colOff>333375</xdr:colOff>
      <xdr:row>56</xdr:row>
      <xdr:rowOff>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71203B5F-085C-6D4E-8392-2C927639A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435600" y="1917795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161925</xdr:colOff>
      <xdr:row>102</xdr:row>
      <xdr:rowOff>0</xdr:rowOff>
    </xdr:from>
    <xdr:to>
      <xdr:col>7</xdr:col>
      <xdr:colOff>342900</xdr:colOff>
      <xdr:row>102</xdr:row>
      <xdr:rowOff>190500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AE3A9962-FEBB-C340-A266-0D0A1FCB5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768725" y="2015744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180975</xdr:colOff>
      <xdr:row>102</xdr:row>
      <xdr:rowOff>0</xdr:rowOff>
    </xdr:from>
    <xdr:to>
      <xdr:col>8</xdr:col>
      <xdr:colOff>361950</xdr:colOff>
      <xdr:row>102</xdr:row>
      <xdr:rowOff>190500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39B2B0A9-92C1-E24D-8683-139EC1A59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21175" y="2015744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9</xdr:col>
      <xdr:colOff>171450</xdr:colOff>
      <xdr:row>102</xdr:row>
      <xdr:rowOff>9525</xdr:rowOff>
    </xdr:from>
    <xdr:to>
      <xdr:col>9</xdr:col>
      <xdr:colOff>352425</xdr:colOff>
      <xdr:row>103</xdr:row>
      <xdr:rowOff>0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2A84B7E8-F38A-A445-8DB0-F983D6889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83150" y="2015839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152400</xdr:colOff>
      <xdr:row>102</xdr:row>
      <xdr:rowOff>9525</xdr:rowOff>
    </xdr:from>
    <xdr:to>
      <xdr:col>10</xdr:col>
      <xdr:colOff>333375</xdr:colOff>
      <xdr:row>103</xdr:row>
      <xdr:rowOff>0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2E938B40-2BD7-AA4F-B48C-167F1186F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435600" y="2015839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161925</xdr:colOff>
      <xdr:row>155</xdr:row>
      <xdr:rowOff>0</xdr:rowOff>
    </xdr:from>
    <xdr:to>
      <xdr:col>7</xdr:col>
      <xdr:colOff>342900</xdr:colOff>
      <xdr:row>155</xdr:row>
      <xdr:rowOff>190500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D51516BC-B3CD-CE46-B169-099D1A654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768725" y="2117598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180975</xdr:colOff>
      <xdr:row>155</xdr:row>
      <xdr:rowOff>0</xdr:rowOff>
    </xdr:from>
    <xdr:to>
      <xdr:col>8</xdr:col>
      <xdr:colOff>361950</xdr:colOff>
      <xdr:row>155</xdr:row>
      <xdr:rowOff>190500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A4C5D4F0-1CA0-1E46-AFBD-51FDB2388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21175" y="2117598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9</xdr:col>
      <xdr:colOff>171450</xdr:colOff>
      <xdr:row>155</xdr:row>
      <xdr:rowOff>9525</xdr:rowOff>
    </xdr:from>
    <xdr:to>
      <xdr:col>9</xdr:col>
      <xdr:colOff>352425</xdr:colOff>
      <xdr:row>156</xdr:row>
      <xdr:rowOff>0</xdr:rowOff>
    </xdr:to>
    <xdr:pic>
      <xdr:nvPicPr>
        <xdr:cNvPr id="28" name="Picture 1">
          <a:extLst>
            <a:ext uri="{FF2B5EF4-FFF2-40B4-BE49-F238E27FC236}">
              <a16:creationId xmlns:a16="http://schemas.microsoft.com/office/drawing/2014/main" id="{A63D6114-4C30-B048-B46E-71DC3317F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83150" y="2117693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152400</xdr:colOff>
      <xdr:row>155</xdr:row>
      <xdr:rowOff>9525</xdr:rowOff>
    </xdr:from>
    <xdr:to>
      <xdr:col>10</xdr:col>
      <xdr:colOff>333375</xdr:colOff>
      <xdr:row>156</xdr:row>
      <xdr:rowOff>0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id="{9C0D31FB-3C89-0B40-970C-78CFBC374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435600" y="211769325"/>
          <a:ext cx="180975" cy="193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839D7-7CA4-7A4C-93F3-66DE1CDB7E3B}">
  <dimension ref="A2:L198"/>
  <sheetViews>
    <sheetView tabSelected="1" topLeftCell="A190" workbookViewId="0">
      <selection activeCell="M194" sqref="M194"/>
    </sheetView>
  </sheetViews>
  <sheetFormatPr baseColWidth="10" defaultRowHeight="16" x14ac:dyDescent="0.2"/>
  <sheetData>
    <row r="2" spans="1:12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7" thickBot="1" x14ac:dyDescent="0.25"/>
    <row r="5" spans="1:12" x14ac:dyDescent="0.2">
      <c r="A5" s="2" t="s">
        <v>2</v>
      </c>
      <c r="B5" s="3" t="s">
        <v>3</v>
      </c>
      <c r="C5" s="4" t="s">
        <v>4</v>
      </c>
      <c r="D5" s="5"/>
      <c r="E5" s="5"/>
      <c r="F5" s="6"/>
      <c r="G5" s="3" t="s">
        <v>5</v>
      </c>
      <c r="H5" s="4" t="s">
        <v>4</v>
      </c>
      <c r="I5" s="5"/>
      <c r="J5" s="5"/>
      <c r="K5" s="6"/>
      <c r="L5" s="3" t="s">
        <v>5</v>
      </c>
    </row>
    <row r="6" spans="1:12" x14ac:dyDescent="0.2">
      <c r="A6" s="7"/>
      <c r="B6" s="8"/>
      <c r="C6" s="9" t="s">
        <v>6</v>
      </c>
      <c r="D6" s="9" t="s">
        <v>7</v>
      </c>
      <c r="E6" s="9" t="s">
        <v>8</v>
      </c>
      <c r="F6" s="9" t="s">
        <v>9</v>
      </c>
      <c r="G6" s="8"/>
      <c r="H6" s="10" t="s">
        <v>10</v>
      </c>
      <c r="I6" s="10" t="s">
        <v>7</v>
      </c>
      <c r="J6" s="10" t="s">
        <v>8</v>
      </c>
      <c r="K6" s="10" t="s">
        <v>9</v>
      </c>
      <c r="L6" s="8"/>
    </row>
    <row r="7" spans="1:12" ht="17" thickBot="1" x14ac:dyDescent="0.25">
      <c r="A7" s="11"/>
      <c r="B7" s="12"/>
      <c r="C7" s="13" t="s">
        <v>11</v>
      </c>
      <c r="D7" s="13" t="s">
        <v>11</v>
      </c>
      <c r="E7" s="13" t="s">
        <v>11</v>
      </c>
      <c r="F7" s="13" t="s">
        <v>11</v>
      </c>
      <c r="G7" s="8"/>
      <c r="I7" s="14"/>
      <c r="J7" s="14"/>
      <c r="K7" s="14"/>
      <c r="L7" s="12"/>
    </row>
    <row r="8" spans="1:12" x14ac:dyDescent="0.2">
      <c r="A8" s="15">
        <v>1</v>
      </c>
      <c r="B8" s="16">
        <v>24</v>
      </c>
      <c r="C8" s="17">
        <v>42</v>
      </c>
      <c r="D8" s="18">
        <v>61</v>
      </c>
      <c r="E8" s="18">
        <v>73</v>
      </c>
      <c r="F8" s="18">
        <v>33</v>
      </c>
      <c r="G8" s="19">
        <f t="shared" ref="G8:G9" si="0">SUM(C8:F8)</f>
        <v>209</v>
      </c>
      <c r="H8" s="17">
        <v>3629</v>
      </c>
      <c r="I8" s="17">
        <v>5270</v>
      </c>
      <c r="J8" s="17">
        <v>6307</v>
      </c>
      <c r="K8" s="17">
        <v>2257</v>
      </c>
      <c r="L8" s="80">
        <f>SUM(H8:K8)</f>
        <v>17463</v>
      </c>
    </row>
    <row r="9" spans="1:12" x14ac:dyDescent="0.2">
      <c r="A9" s="20">
        <v>2</v>
      </c>
      <c r="B9" s="21">
        <v>24</v>
      </c>
      <c r="C9" s="22">
        <v>42</v>
      </c>
      <c r="D9" s="23">
        <v>62</v>
      </c>
      <c r="E9" s="24">
        <v>76</v>
      </c>
      <c r="F9" s="22">
        <v>51</v>
      </c>
      <c r="G9" s="19">
        <f t="shared" si="0"/>
        <v>231</v>
      </c>
      <c r="H9" s="22">
        <v>3629</v>
      </c>
      <c r="I9" s="22">
        <v>5357</v>
      </c>
      <c r="J9" s="22">
        <v>6566</v>
      </c>
      <c r="K9" s="22">
        <v>4406</v>
      </c>
      <c r="L9" s="83">
        <f>SUM(H9:K9)</f>
        <v>19958</v>
      </c>
    </row>
    <row r="10" spans="1:12" x14ac:dyDescent="0.2">
      <c r="A10" s="20">
        <v>3</v>
      </c>
      <c r="B10" s="25">
        <v>23</v>
      </c>
      <c r="C10" s="21">
        <v>42</v>
      </c>
      <c r="D10" s="26">
        <v>58</v>
      </c>
      <c r="E10" s="24">
        <v>70</v>
      </c>
      <c r="F10" s="22">
        <v>46</v>
      </c>
      <c r="G10" s="19">
        <f>SUM(C10:F10)</f>
        <v>216</v>
      </c>
      <c r="H10" s="22">
        <v>3478</v>
      </c>
      <c r="I10" s="22">
        <v>4802</v>
      </c>
      <c r="J10" s="22">
        <v>5796</v>
      </c>
      <c r="K10" s="22">
        <v>3809</v>
      </c>
      <c r="L10" s="83">
        <f>SUM(H10:K10)</f>
        <v>17885</v>
      </c>
    </row>
    <row r="11" spans="1:12" x14ac:dyDescent="0.2">
      <c r="A11" s="20">
        <v>4</v>
      </c>
      <c r="B11" s="21">
        <v>24</v>
      </c>
      <c r="C11" s="22">
        <v>39</v>
      </c>
      <c r="D11" s="22">
        <v>56</v>
      </c>
      <c r="E11" s="24">
        <v>68</v>
      </c>
      <c r="F11" s="22">
        <v>48</v>
      </c>
      <c r="G11" s="19">
        <f t="shared" ref="G11:G34" si="1">SUM(C11:F11)</f>
        <v>211</v>
      </c>
      <c r="H11" s="22">
        <v>3370</v>
      </c>
      <c r="I11" s="22">
        <v>4838</v>
      </c>
      <c r="J11" s="22">
        <v>5875</v>
      </c>
      <c r="K11" s="22">
        <v>4147</v>
      </c>
      <c r="L11" s="83">
        <f t="shared" ref="L11" si="2">SUM(H11:K11)</f>
        <v>18230</v>
      </c>
    </row>
    <row r="12" spans="1:12" x14ac:dyDescent="0.2">
      <c r="A12" s="20">
        <v>5</v>
      </c>
      <c r="B12" s="25">
        <v>21</v>
      </c>
      <c r="C12" s="22">
        <v>46</v>
      </c>
      <c r="D12" s="22">
        <v>60</v>
      </c>
      <c r="E12" s="24">
        <v>75</v>
      </c>
      <c r="F12" s="22">
        <v>50</v>
      </c>
      <c r="G12" s="19">
        <f t="shared" si="1"/>
        <v>231</v>
      </c>
      <c r="H12" s="22">
        <v>3478</v>
      </c>
      <c r="I12" s="22">
        <v>4536</v>
      </c>
      <c r="J12" s="22">
        <v>5670</v>
      </c>
      <c r="K12" s="22">
        <v>4320</v>
      </c>
      <c r="L12" s="83">
        <f>SUM(H12:K12)</f>
        <v>18004</v>
      </c>
    </row>
    <row r="13" spans="1:12" x14ac:dyDescent="0.2">
      <c r="A13" s="20">
        <v>6</v>
      </c>
      <c r="B13" s="21">
        <v>24</v>
      </c>
      <c r="C13" s="22">
        <v>42</v>
      </c>
      <c r="D13" s="22">
        <v>60</v>
      </c>
      <c r="E13" s="24">
        <v>73</v>
      </c>
      <c r="F13" s="22">
        <v>45</v>
      </c>
      <c r="G13" s="19">
        <f t="shared" si="1"/>
        <v>220</v>
      </c>
      <c r="H13" s="22">
        <v>3629</v>
      </c>
      <c r="I13" s="22">
        <v>4536</v>
      </c>
      <c r="J13" s="22">
        <v>6307</v>
      </c>
      <c r="K13" s="22">
        <v>3888</v>
      </c>
      <c r="L13" s="83">
        <f t="shared" ref="L13:L20" si="3">SUM(H13:K13)</f>
        <v>18360</v>
      </c>
    </row>
    <row r="14" spans="1:12" x14ac:dyDescent="0.2">
      <c r="A14" s="27">
        <v>7</v>
      </c>
      <c r="B14" s="28">
        <v>24</v>
      </c>
      <c r="C14" s="22">
        <v>42</v>
      </c>
      <c r="D14" s="22">
        <v>60</v>
      </c>
      <c r="E14" s="24">
        <v>74</v>
      </c>
      <c r="F14" s="29">
        <v>47</v>
      </c>
      <c r="G14" s="30">
        <f t="shared" si="1"/>
        <v>223</v>
      </c>
      <c r="H14" s="22">
        <v>3629</v>
      </c>
      <c r="I14" s="22">
        <v>4536</v>
      </c>
      <c r="J14" s="22">
        <v>6394</v>
      </c>
      <c r="K14" s="22">
        <v>4061</v>
      </c>
      <c r="L14" s="83">
        <f t="shared" si="3"/>
        <v>18620</v>
      </c>
    </row>
    <row r="15" spans="1:12" x14ac:dyDescent="0.2">
      <c r="A15" s="20">
        <v>8</v>
      </c>
      <c r="B15" s="25">
        <v>23</v>
      </c>
      <c r="C15" s="22">
        <v>43</v>
      </c>
      <c r="D15" s="22">
        <v>57</v>
      </c>
      <c r="E15" s="24">
        <v>70</v>
      </c>
      <c r="F15" s="22">
        <v>45</v>
      </c>
      <c r="G15" s="19">
        <f t="shared" si="1"/>
        <v>215</v>
      </c>
      <c r="H15" s="22">
        <v>3560</v>
      </c>
      <c r="I15" s="22">
        <v>4720</v>
      </c>
      <c r="J15" s="22">
        <v>5796</v>
      </c>
      <c r="K15" s="22">
        <v>3726</v>
      </c>
      <c r="L15" s="83">
        <f t="shared" si="3"/>
        <v>17802</v>
      </c>
    </row>
    <row r="16" spans="1:12" x14ac:dyDescent="0.2">
      <c r="A16" s="20">
        <v>9</v>
      </c>
      <c r="B16" s="21">
        <v>24</v>
      </c>
      <c r="C16" s="22">
        <v>42</v>
      </c>
      <c r="D16" s="22">
        <v>60</v>
      </c>
      <c r="E16" s="24">
        <v>69</v>
      </c>
      <c r="F16" s="22">
        <v>48</v>
      </c>
      <c r="G16" s="19">
        <f t="shared" si="1"/>
        <v>219</v>
      </c>
      <c r="H16" s="22">
        <v>3629</v>
      </c>
      <c r="I16" s="22">
        <v>5184</v>
      </c>
      <c r="J16" s="22">
        <v>5962</v>
      </c>
      <c r="K16" s="22">
        <v>4147</v>
      </c>
      <c r="L16" s="83">
        <f t="shared" si="3"/>
        <v>18922</v>
      </c>
    </row>
    <row r="17" spans="1:12" x14ac:dyDescent="0.2">
      <c r="A17" s="27">
        <v>10</v>
      </c>
      <c r="B17" s="31">
        <v>24</v>
      </c>
      <c r="C17" s="22">
        <v>41</v>
      </c>
      <c r="D17" s="22">
        <v>59</v>
      </c>
      <c r="E17" s="24">
        <v>74</v>
      </c>
      <c r="F17" s="22">
        <v>48</v>
      </c>
      <c r="G17" s="19">
        <f t="shared" si="1"/>
        <v>222</v>
      </c>
      <c r="H17" s="22">
        <v>3542</v>
      </c>
      <c r="I17" s="22">
        <v>5098</v>
      </c>
      <c r="J17" s="22">
        <v>6394</v>
      </c>
      <c r="K17" s="22">
        <v>4147</v>
      </c>
      <c r="L17" s="83">
        <f t="shared" si="3"/>
        <v>19181</v>
      </c>
    </row>
    <row r="18" spans="1:12" x14ac:dyDescent="0.2">
      <c r="A18" s="20">
        <v>11</v>
      </c>
      <c r="B18" s="21">
        <v>24</v>
      </c>
      <c r="C18" s="22">
        <v>45</v>
      </c>
      <c r="D18" s="22">
        <v>66</v>
      </c>
      <c r="E18" s="24">
        <v>74</v>
      </c>
      <c r="F18" s="22">
        <v>49</v>
      </c>
      <c r="G18" s="19">
        <f t="shared" si="1"/>
        <v>234</v>
      </c>
      <c r="H18" s="22">
        <v>3888</v>
      </c>
      <c r="I18" s="22">
        <v>5702</v>
      </c>
      <c r="J18" s="22">
        <v>6394</v>
      </c>
      <c r="K18" s="22">
        <v>4234</v>
      </c>
      <c r="L18" s="83">
        <f t="shared" si="3"/>
        <v>20218</v>
      </c>
    </row>
    <row r="19" spans="1:12" x14ac:dyDescent="0.2">
      <c r="A19" s="20">
        <v>12</v>
      </c>
      <c r="B19" s="21">
        <v>24</v>
      </c>
      <c r="C19" s="22">
        <v>41</v>
      </c>
      <c r="D19" s="22">
        <v>62</v>
      </c>
      <c r="E19" s="24">
        <v>71</v>
      </c>
      <c r="F19" s="22">
        <v>45</v>
      </c>
      <c r="G19" s="19">
        <f t="shared" si="1"/>
        <v>219</v>
      </c>
      <c r="H19" s="22">
        <v>3542</v>
      </c>
      <c r="I19" s="22">
        <v>5357</v>
      </c>
      <c r="J19" s="22">
        <v>6134</v>
      </c>
      <c r="K19" s="22">
        <v>3888</v>
      </c>
      <c r="L19" s="83">
        <f t="shared" si="3"/>
        <v>18921</v>
      </c>
    </row>
    <row r="20" spans="1:12" x14ac:dyDescent="0.2">
      <c r="A20" s="27">
        <v>13</v>
      </c>
      <c r="B20" s="28">
        <v>24</v>
      </c>
      <c r="C20" s="22">
        <v>42</v>
      </c>
      <c r="D20" s="22">
        <v>61</v>
      </c>
      <c r="E20" s="24">
        <v>72</v>
      </c>
      <c r="F20" s="22">
        <v>48</v>
      </c>
      <c r="G20" s="19">
        <f t="shared" si="1"/>
        <v>223</v>
      </c>
      <c r="H20" s="22">
        <v>3629</v>
      </c>
      <c r="I20" s="22">
        <v>5270</v>
      </c>
      <c r="J20" s="22">
        <v>6221</v>
      </c>
      <c r="K20" s="22">
        <v>4147</v>
      </c>
      <c r="L20" s="83">
        <f t="shared" si="3"/>
        <v>19267</v>
      </c>
    </row>
    <row r="21" spans="1:12" x14ac:dyDescent="0.2">
      <c r="A21" s="20">
        <v>14</v>
      </c>
      <c r="B21" s="21">
        <v>24</v>
      </c>
      <c r="C21" s="22">
        <v>44</v>
      </c>
      <c r="D21" s="22">
        <v>64</v>
      </c>
      <c r="E21" s="24">
        <v>72</v>
      </c>
      <c r="F21" s="22">
        <v>49</v>
      </c>
      <c r="G21" s="19">
        <f t="shared" si="1"/>
        <v>229</v>
      </c>
      <c r="H21" s="22">
        <v>3802</v>
      </c>
      <c r="I21" s="22">
        <v>5530</v>
      </c>
      <c r="J21" s="22">
        <v>6221</v>
      </c>
      <c r="K21" s="22">
        <v>4234</v>
      </c>
      <c r="L21" s="83">
        <f>SUM(H21:K21)</f>
        <v>19787</v>
      </c>
    </row>
    <row r="22" spans="1:12" x14ac:dyDescent="0.2">
      <c r="A22" s="20">
        <v>15</v>
      </c>
      <c r="B22" s="21">
        <v>24</v>
      </c>
      <c r="C22" s="22">
        <v>43</v>
      </c>
      <c r="D22" s="22">
        <v>60</v>
      </c>
      <c r="E22" s="24">
        <v>72</v>
      </c>
      <c r="F22" s="22">
        <v>48</v>
      </c>
      <c r="G22" s="19">
        <f t="shared" si="1"/>
        <v>223</v>
      </c>
      <c r="H22" s="22">
        <v>3715</v>
      </c>
      <c r="I22" s="22">
        <v>5184</v>
      </c>
      <c r="J22" s="22">
        <v>5962</v>
      </c>
      <c r="K22" s="22">
        <v>4147</v>
      </c>
      <c r="L22" s="83">
        <f t="shared" ref="L22:L34" si="4">SUM(H22:K22)</f>
        <v>19008</v>
      </c>
    </row>
    <row r="23" spans="1:12" x14ac:dyDescent="0.2">
      <c r="A23" s="20">
        <v>16</v>
      </c>
      <c r="B23" s="21">
        <v>24</v>
      </c>
      <c r="C23" s="22">
        <v>49</v>
      </c>
      <c r="D23" s="22">
        <v>61</v>
      </c>
      <c r="E23" s="24">
        <v>72</v>
      </c>
      <c r="F23" s="22">
        <v>47</v>
      </c>
      <c r="G23" s="19">
        <f t="shared" si="1"/>
        <v>229</v>
      </c>
      <c r="H23" s="22">
        <v>4234</v>
      </c>
      <c r="I23" s="22">
        <v>5270</v>
      </c>
      <c r="J23" s="22">
        <v>6221</v>
      </c>
      <c r="K23" s="22">
        <v>4061</v>
      </c>
      <c r="L23" s="83">
        <f t="shared" si="4"/>
        <v>19786</v>
      </c>
    </row>
    <row r="24" spans="1:12" x14ac:dyDescent="0.2">
      <c r="A24" s="20">
        <v>17</v>
      </c>
      <c r="B24" s="21">
        <v>24</v>
      </c>
      <c r="C24" s="22">
        <v>44</v>
      </c>
      <c r="D24" s="22">
        <v>65</v>
      </c>
      <c r="E24" s="24">
        <v>76</v>
      </c>
      <c r="F24" s="22">
        <v>51</v>
      </c>
      <c r="G24" s="30">
        <f t="shared" si="1"/>
        <v>236</v>
      </c>
      <c r="H24" s="22">
        <v>3802</v>
      </c>
      <c r="I24" s="22">
        <v>5616</v>
      </c>
      <c r="J24" s="22">
        <v>6566</v>
      </c>
      <c r="K24" s="22">
        <v>4406</v>
      </c>
      <c r="L24" s="83">
        <f t="shared" si="4"/>
        <v>20390</v>
      </c>
    </row>
    <row r="25" spans="1:12" x14ac:dyDescent="0.2">
      <c r="A25" s="20">
        <v>18</v>
      </c>
      <c r="B25" s="21">
        <v>24</v>
      </c>
      <c r="C25" s="22">
        <v>43</v>
      </c>
      <c r="D25" s="22">
        <v>63</v>
      </c>
      <c r="E25" s="24">
        <v>73</v>
      </c>
      <c r="F25" s="22">
        <v>44</v>
      </c>
      <c r="G25" s="19">
        <f t="shared" si="1"/>
        <v>223</v>
      </c>
      <c r="H25" s="22">
        <v>3715</v>
      </c>
      <c r="I25" s="22">
        <v>5443</v>
      </c>
      <c r="J25" s="22">
        <v>6307</v>
      </c>
      <c r="K25" s="22">
        <v>3802</v>
      </c>
      <c r="L25" s="83">
        <f t="shared" si="4"/>
        <v>19267</v>
      </c>
    </row>
    <row r="26" spans="1:12" x14ac:dyDescent="0.2">
      <c r="A26" s="27">
        <v>19</v>
      </c>
      <c r="B26" s="28">
        <v>24</v>
      </c>
      <c r="C26" s="29">
        <v>42</v>
      </c>
      <c r="D26" s="29">
        <v>60</v>
      </c>
      <c r="E26" s="32">
        <v>72</v>
      </c>
      <c r="F26" s="29">
        <v>50</v>
      </c>
      <c r="G26" s="19">
        <f t="shared" si="1"/>
        <v>224</v>
      </c>
      <c r="H26" s="22">
        <v>3629</v>
      </c>
      <c r="I26" s="22">
        <v>5184</v>
      </c>
      <c r="J26" s="22">
        <v>6221</v>
      </c>
      <c r="K26" s="22">
        <v>4320</v>
      </c>
      <c r="L26" s="83">
        <f t="shared" si="4"/>
        <v>19354</v>
      </c>
    </row>
    <row r="27" spans="1:12" x14ac:dyDescent="0.2">
      <c r="A27" s="20">
        <v>20</v>
      </c>
      <c r="B27" s="21">
        <v>24</v>
      </c>
      <c r="C27" s="22">
        <v>44</v>
      </c>
      <c r="D27" s="33">
        <v>67</v>
      </c>
      <c r="E27" s="34">
        <v>72</v>
      </c>
      <c r="F27" s="22">
        <v>50</v>
      </c>
      <c r="G27" s="19">
        <f t="shared" si="1"/>
        <v>233</v>
      </c>
      <c r="H27" s="22">
        <v>3802</v>
      </c>
      <c r="I27" s="22">
        <v>5789</v>
      </c>
      <c r="J27" s="22">
        <v>6221</v>
      </c>
      <c r="K27" s="22">
        <v>4320</v>
      </c>
      <c r="L27" s="83">
        <f t="shared" si="4"/>
        <v>20132</v>
      </c>
    </row>
    <row r="28" spans="1:12" x14ac:dyDescent="0.2">
      <c r="A28" s="27">
        <v>21</v>
      </c>
      <c r="B28" s="28">
        <v>24</v>
      </c>
      <c r="C28" s="29">
        <v>42</v>
      </c>
      <c r="D28" s="29">
        <v>62</v>
      </c>
      <c r="E28" s="32">
        <v>71</v>
      </c>
      <c r="F28" s="29">
        <v>48</v>
      </c>
      <c r="G28" s="19">
        <f t="shared" si="1"/>
        <v>223</v>
      </c>
      <c r="H28" s="29">
        <v>3629</v>
      </c>
      <c r="I28" s="29">
        <v>5357</v>
      </c>
      <c r="J28" s="29">
        <v>6134</v>
      </c>
      <c r="K28" s="29">
        <v>4147</v>
      </c>
      <c r="L28" s="82">
        <f t="shared" si="4"/>
        <v>19267</v>
      </c>
    </row>
    <row r="29" spans="1:12" x14ac:dyDescent="0.2">
      <c r="A29" s="20">
        <v>22</v>
      </c>
      <c r="B29" s="21">
        <v>24</v>
      </c>
      <c r="C29" s="22">
        <v>41</v>
      </c>
      <c r="D29" s="22">
        <v>60</v>
      </c>
      <c r="E29" s="24">
        <v>74</v>
      </c>
      <c r="F29" s="22">
        <v>46</v>
      </c>
      <c r="G29" s="19">
        <f t="shared" si="1"/>
        <v>221</v>
      </c>
      <c r="H29" s="22">
        <v>3542</v>
      </c>
      <c r="I29" s="22">
        <v>5184</v>
      </c>
      <c r="J29" s="22">
        <v>6394</v>
      </c>
      <c r="K29" s="22">
        <v>3974</v>
      </c>
      <c r="L29" s="83">
        <f t="shared" si="4"/>
        <v>19094</v>
      </c>
    </row>
    <row r="30" spans="1:12" x14ac:dyDescent="0.2">
      <c r="A30" s="27">
        <v>23</v>
      </c>
      <c r="B30" s="28">
        <v>24</v>
      </c>
      <c r="C30" s="22">
        <v>43</v>
      </c>
      <c r="D30" s="22">
        <v>66</v>
      </c>
      <c r="E30" s="24">
        <v>72</v>
      </c>
      <c r="F30" s="29">
        <v>48</v>
      </c>
      <c r="G30" s="19">
        <f t="shared" si="1"/>
        <v>229</v>
      </c>
      <c r="H30" s="22">
        <v>3715</v>
      </c>
      <c r="I30" s="22">
        <v>5702</v>
      </c>
      <c r="J30" s="22">
        <v>6221</v>
      </c>
      <c r="K30" s="22">
        <v>4147</v>
      </c>
      <c r="L30" s="83">
        <f t="shared" si="4"/>
        <v>19785</v>
      </c>
    </row>
    <row r="31" spans="1:12" x14ac:dyDescent="0.2">
      <c r="A31" s="20">
        <v>24</v>
      </c>
      <c r="B31" s="35">
        <v>24</v>
      </c>
      <c r="C31" s="22">
        <v>42</v>
      </c>
      <c r="D31" s="22">
        <v>62</v>
      </c>
      <c r="E31" s="24">
        <v>74</v>
      </c>
      <c r="F31" s="22">
        <v>43</v>
      </c>
      <c r="G31" s="19">
        <f t="shared" si="1"/>
        <v>221</v>
      </c>
      <c r="H31" s="22">
        <v>3629</v>
      </c>
      <c r="I31" s="22">
        <v>5357</v>
      </c>
      <c r="J31" s="22">
        <v>6394</v>
      </c>
      <c r="K31" s="22">
        <v>3715</v>
      </c>
      <c r="L31" s="83">
        <f t="shared" si="4"/>
        <v>19095</v>
      </c>
    </row>
    <row r="32" spans="1:12" x14ac:dyDescent="0.2">
      <c r="A32" s="20">
        <v>25</v>
      </c>
      <c r="B32" s="21">
        <v>24</v>
      </c>
      <c r="C32" s="22">
        <v>41</v>
      </c>
      <c r="D32" s="22">
        <v>60</v>
      </c>
      <c r="E32" s="24">
        <v>73</v>
      </c>
      <c r="F32" s="22">
        <v>47</v>
      </c>
      <c r="G32" s="30">
        <f t="shared" si="1"/>
        <v>221</v>
      </c>
      <c r="H32" s="22">
        <v>3542</v>
      </c>
      <c r="I32" s="22">
        <v>5184</v>
      </c>
      <c r="J32" s="22">
        <v>6307</v>
      </c>
      <c r="K32" s="22">
        <v>4061</v>
      </c>
      <c r="L32" s="83">
        <f t="shared" si="4"/>
        <v>19094</v>
      </c>
    </row>
    <row r="33" spans="1:12" x14ac:dyDescent="0.2">
      <c r="A33" s="20">
        <v>26</v>
      </c>
      <c r="B33" s="21">
        <v>24</v>
      </c>
      <c r="C33" s="22">
        <v>44</v>
      </c>
      <c r="D33" s="22">
        <v>65</v>
      </c>
      <c r="E33" s="24">
        <v>71</v>
      </c>
      <c r="F33" s="22">
        <v>48</v>
      </c>
      <c r="G33" s="19">
        <f t="shared" si="1"/>
        <v>228</v>
      </c>
      <c r="H33" s="22">
        <v>3802</v>
      </c>
      <c r="I33" s="22">
        <v>5616</v>
      </c>
      <c r="J33" s="22">
        <v>6134</v>
      </c>
      <c r="K33" s="22">
        <v>4147</v>
      </c>
      <c r="L33" s="83">
        <f t="shared" si="4"/>
        <v>19699</v>
      </c>
    </row>
    <row r="34" spans="1:12" x14ac:dyDescent="0.2">
      <c r="A34" s="20">
        <v>27</v>
      </c>
      <c r="B34" s="21">
        <v>24</v>
      </c>
      <c r="C34" s="22">
        <v>43</v>
      </c>
      <c r="D34" s="22">
        <v>62</v>
      </c>
      <c r="E34" s="24">
        <v>73</v>
      </c>
      <c r="F34" s="22">
        <v>43</v>
      </c>
      <c r="G34" s="19">
        <f t="shared" si="1"/>
        <v>221</v>
      </c>
      <c r="H34" s="22">
        <v>3715</v>
      </c>
      <c r="I34" s="22">
        <v>5357</v>
      </c>
      <c r="J34" s="22">
        <v>6307</v>
      </c>
      <c r="K34" s="22">
        <v>3715</v>
      </c>
      <c r="L34" s="83">
        <f t="shared" si="4"/>
        <v>19094</v>
      </c>
    </row>
    <row r="35" spans="1:12" x14ac:dyDescent="0.2">
      <c r="A35" s="36"/>
      <c r="B35" s="36"/>
      <c r="C35" s="37"/>
      <c r="D35" s="37"/>
      <c r="E35" s="38"/>
      <c r="F35" s="37"/>
      <c r="G35" s="39"/>
      <c r="H35" s="37"/>
      <c r="I35" s="37"/>
      <c r="J35" s="37"/>
      <c r="K35" s="37"/>
      <c r="L35" s="85"/>
    </row>
    <row r="36" spans="1:12" x14ac:dyDescent="0.2">
      <c r="A36" s="20">
        <v>28</v>
      </c>
      <c r="B36" s="21">
        <v>24</v>
      </c>
      <c r="C36" s="22">
        <v>42</v>
      </c>
      <c r="D36" s="22">
        <v>61</v>
      </c>
      <c r="E36" s="24">
        <v>72</v>
      </c>
      <c r="F36" s="22">
        <v>46</v>
      </c>
      <c r="G36" s="19">
        <f t="shared" ref="G36:G39" si="5">SUM(C36:F36)</f>
        <v>221</v>
      </c>
      <c r="H36" s="22">
        <v>3629</v>
      </c>
      <c r="I36" s="22">
        <v>5720</v>
      </c>
      <c r="J36" s="22">
        <v>6221</v>
      </c>
      <c r="K36" s="22">
        <v>3974</v>
      </c>
      <c r="L36" s="83">
        <f t="shared" ref="L36:L38" si="6">SUM(H36:K36)</f>
        <v>19544</v>
      </c>
    </row>
    <row r="37" spans="1:12" x14ac:dyDescent="0.2">
      <c r="A37" s="20">
        <v>29</v>
      </c>
      <c r="B37" s="21">
        <v>24</v>
      </c>
      <c r="C37" s="22">
        <v>44</v>
      </c>
      <c r="D37" s="22">
        <v>65</v>
      </c>
      <c r="E37" s="24">
        <v>73</v>
      </c>
      <c r="F37" s="22">
        <v>47</v>
      </c>
      <c r="G37" s="19">
        <f t="shared" si="5"/>
        <v>229</v>
      </c>
      <c r="H37" s="22">
        <v>3802</v>
      </c>
      <c r="I37" s="22">
        <v>5616</v>
      </c>
      <c r="J37" s="22">
        <v>6307</v>
      </c>
      <c r="K37" s="22">
        <v>4061</v>
      </c>
      <c r="L37" s="83">
        <f t="shared" si="6"/>
        <v>19786</v>
      </c>
    </row>
    <row r="38" spans="1:12" x14ac:dyDescent="0.2">
      <c r="A38" s="20">
        <v>30</v>
      </c>
      <c r="B38" s="21">
        <v>24</v>
      </c>
      <c r="C38" s="22">
        <v>42</v>
      </c>
      <c r="D38" s="22">
        <v>62</v>
      </c>
      <c r="E38" s="24">
        <v>73</v>
      </c>
      <c r="F38" s="22">
        <v>43</v>
      </c>
      <c r="G38" s="19">
        <f t="shared" si="5"/>
        <v>220</v>
      </c>
      <c r="H38" s="22">
        <v>3629</v>
      </c>
      <c r="I38" s="22">
        <v>5357</v>
      </c>
      <c r="J38" s="22">
        <v>6307</v>
      </c>
      <c r="K38" s="22">
        <v>3716</v>
      </c>
      <c r="L38" s="91">
        <f t="shared" si="6"/>
        <v>19009</v>
      </c>
    </row>
    <row r="39" spans="1:12" ht="17" thickBot="1" x14ac:dyDescent="0.25">
      <c r="A39" s="40">
        <v>31</v>
      </c>
      <c r="B39" s="41">
        <v>24</v>
      </c>
      <c r="C39" s="42">
        <v>39</v>
      </c>
      <c r="D39" s="42">
        <v>61</v>
      </c>
      <c r="E39" s="43">
        <v>73</v>
      </c>
      <c r="F39" s="42">
        <v>47</v>
      </c>
      <c r="G39" s="44">
        <f t="shared" si="5"/>
        <v>220</v>
      </c>
      <c r="H39" s="42">
        <v>3370</v>
      </c>
      <c r="I39" s="42">
        <v>5270</v>
      </c>
      <c r="J39" s="42">
        <v>6307</v>
      </c>
      <c r="K39" s="42">
        <v>4061</v>
      </c>
      <c r="L39" s="92">
        <f>SUM(H39:K39)</f>
        <v>19008</v>
      </c>
    </row>
    <row r="40" spans="1:12" ht="18" thickTop="1" thickBot="1" x14ac:dyDescent="0.25">
      <c r="A40" s="45" t="s">
        <v>12</v>
      </c>
      <c r="B40" s="46">
        <f>SUM(B8:B39)</f>
        <v>739</v>
      </c>
      <c r="C40" s="47">
        <f>AVERAGE(C8:C39)</f>
        <v>42.612903225806448</v>
      </c>
      <c r="D40" s="47">
        <f>AVERAGE(D8:D39)</f>
        <v>61.548387096774192</v>
      </c>
      <c r="E40" s="47">
        <f>AVERAGE(E8:E39)</f>
        <v>72.483870967741936</v>
      </c>
      <c r="F40" s="47">
        <f>AVERAGE(F8:F39)</f>
        <v>46.70967741935484</v>
      </c>
      <c r="G40" s="47">
        <f>AVERAGE(G7:G39)</f>
        <v>223.35483870967741</v>
      </c>
      <c r="H40" s="48">
        <f t="shared" ref="H40:L40" si="7">SUM(H8:H39)</f>
        <v>113335</v>
      </c>
      <c r="I40" s="49">
        <f t="shared" si="7"/>
        <v>162942</v>
      </c>
      <c r="J40" s="49">
        <f t="shared" si="7"/>
        <v>192568</v>
      </c>
      <c r="K40" s="50">
        <f t="shared" si="7"/>
        <v>124185</v>
      </c>
      <c r="L40" s="49">
        <f t="shared" si="7"/>
        <v>593030</v>
      </c>
    </row>
    <row r="41" spans="1:12" ht="17" thickTop="1" x14ac:dyDescent="0.2">
      <c r="A41" s="57"/>
      <c r="B41" s="58"/>
      <c r="G41" s="59"/>
      <c r="L41" s="59"/>
    </row>
    <row r="42" spans="1:12" x14ac:dyDescent="0.2">
      <c r="A42" s="60"/>
      <c r="B42" s="61" t="s">
        <v>14</v>
      </c>
      <c r="C42" s="61"/>
      <c r="D42" s="61"/>
      <c r="E42" s="61"/>
      <c r="F42" s="62"/>
      <c r="G42" s="62"/>
      <c r="H42" s="62"/>
      <c r="I42" s="62"/>
      <c r="J42" s="61" t="s">
        <v>15</v>
      </c>
      <c r="K42" s="61"/>
      <c r="L42" s="61"/>
    </row>
    <row r="43" spans="1:12" x14ac:dyDescent="0.2">
      <c r="A43" s="61" t="s">
        <v>16</v>
      </c>
      <c r="B43" s="61"/>
      <c r="C43" s="61"/>
      <c r="D43" s="61"/>
      <c r="E43" s="61"/>
      <c r="F43" s="62"/>
      <c r="G43" s="62"/>
      <c r="H43" s="62"/>
      <c r="I43" s="62"/>
      <c r="J43" s="61" t="s">
        <v>17</v>
      </c>
      <c r="K43" s="61"/>
      <c r="L43" s="61"/>
    </row>
    <row r="44" spans="1:12" x14ac:dyDescent="0.2">
      <c r="A44" s="62"/>
      <c r="B44" s="62"/>
      <c r="C44" s="62"/>
      <c r="D44" s="62"/>
      <c r="E44" s="62"/>
      <c r="F44" s="62"/>
      <c r="G44" s="62"/>
      <c r="H44" s="62"/>
      <c r="I44" s="62"/>
    </row>
    <row r="45" spans="1:12" x14ac:dyDescent="0.2">
      <c r="C45" s="63"/>
      <c r="D45" s="62"/>
      <c r="E45" s="62"/>
      <c r="F45" s="62"/>
      <c r="G45" s="62"/>
      <c r="H45" s="62"/>
      <c r="I45" s="62"/>
    </row>
    <row r="47" spans="1:12" x14ac:dyDescent="0.2">
      <c r="B47" s="61" t="s">
        <v>18</v>
      </c>
      <c r="C47" s="62"/>
      <c r="J47" s="64" t="s">
        <v>19</v>
      </c>
      <c r="K47" s="64"/>
      <c r="L47" s="64"/>
    </row>
    <row r="51" spans="1:12" x14ac:dyDescent="0.2">
      <c r="A51" s="1" t="s">
        <v>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">
      <c r="A52" s="1" t="s">
        <v>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7" thickBot="1" x14ac:dyDescent="0.25"/>
    <row r="54" spans="1:12" x14ac:dyDescent="0.2">
      <c r="A54" s="2" t="s">
        <v>2</v>
      </c>
      <c r="B54" s="3" t="s">
        <v>3</v>
      </c>
      <c r="C54" s="4" t="s">
        <v>4</v>
      </c>
      <c r="D54" s="5"/>
      <c r="E54" s="5"/>
      <c r="F54" s="6"/>
      <c r="G54" s="3" t="s">
        <v>5</v>
      </c>
      <c r="H54" s="4" t="s">
        <v>4</v>
      </c>
      <c r="I54" s="5"/>
      <c r="J54" s="5"/>
      <c r="K54" s="6"/>
      <c r="L54" s="3" t="s">
        <v>5</v>
      </c>
    </row>
    <row r="55" spans="1:12" x14ac:dyDescent="0.2">
      <c r="A55" s="7"/>
      <c r="B55" s="8"/>
      <c r="C55" s="9" t="s">
        <v>6</v>
      </c>
      <c r="D55" s="9" t="s">
        <v>7</v>
      </c>
      <c r="E55" s="9" t="s">
        <v>8</v>
      </c>
      <c r="F55" s="9" t="s">
        <v>9</v>
      </c>
      <c r="G55" s="8"/>
      <c r="H55" s="10" t="s">
        <v>10</v>
      </c>
      <c r="I55" s="10" t="s">
        <v>7</v>
      </c>
      <c r="J55" s="10" t="s">
        <v>8</v>
      </c>
      <c r="K55" s="10" t="s">
        <v>9</v>
      </c>
      <c r="L55" s="8"/>
    </row>
    <row r="56" spans="1:12" ht="17" thickBot="1" x14ac:dyDescent="0.25">
      <c r="A56" s="11"/>
      <c r="B56" s="12"/>
      <c r="C56" s="13" t="s">
        <v>11</v>
      </c>
      <c r="D56" s="13" t="s">
        <v>11</v>
      </c>
      <c r="E56" s="13" t="s">
        <v>11</v>
      </c>
      <c r="F56" s="13" t="s">
        <v>11</v>
      </c>
      <c r="G56" s="8"/>
      <c r="I56" s="14"/>
      <c r="J56" s="14"/>
      <c r="K56" s="14"/>
      <c r="L56" s="12"/>
    </row>
    <row r="57" spans="1:12" x14ac:dyDescent="0.2">
      <c r="A57" s="15">
        <v>1</v>
      </c>
      <c r="B57" s="16">
        <v>24</v>
      </c>
      <c r="C57" s="17">
        <v>44</v>
      </c>
      <c r="D57" s="18">
        <v>62</v>
      </c>
      <c r="E57" s="18">
        <v>73</v>
      </c>
      <c r="F57" s="18">
        <v>47</v>
      </c>
      <c r="G57" s="19">
        <f t="shared" ref="G57:G73" si="8">SUM(C57:F57)</f>
        <v>226</v>
      </c>
      <c r="H57" s="17">
        <v>3802</v>
      </c>
      <c r="I57" s="17">
        <v>5357</v>
      </c>
      <c r="J57" s="17">
        <v>6307</v>
      </c>
      <c r="K57" s="17">
        <v>4061</v>
      </c>
      <c r="L57" s="80">
        <f>SUM(H57:K57)</f>
        <v>19527</v>
      </c>
    </row>
    <row r="58" spans="1:12" x14ac:dyDescent="0.2">
      <c r="A58" s="20">
        <v>2</v>
      </c>
      <c r="B58" s="21">
        <v>24</v>
      </c>
      <c r="C58" s="22">
        <v>43</v>
      </c>
      <c r="D58" s="23">
        <v>60</v>
      </c>
      <c r="E58" s="24">
        <v>73</v>
      </c>
      <c r="F58" s="22">
        <v>47</v>
      </c>
      <c r="G58" s="19">
        <f t="shared" si="8"/>
        <v>223</v>
      </c>
      <c r="H58" s="22">
        <v>3715</v>
      </c>
      <c r="I58" s="22">
        <v>5184</v>
      </c>
      <c r="J58" s="22">
        <v>6307</v>
      </c>
      <c r="K58" s="22">
        <v>4061</v>
      </c>
      <c r="L58" s="83">
        <f>SUM(H58:K58)</f>
        <v>19267</v>
      </c>
    </row>
    <row r="59" spans="1:12" x14ac:dyDescent="0.2">
      <c r="A59" s="20">
        <v>3</v>
      </c>
      <c r="B59" s="21">
        <v>24</v>
      </c>
      <c r="C59" s="21">
        <v>41</v>
      </c>
      <c r="D59" s="26">
        <v>64</v>
      </c>
      <c r="E59" s="24">
        <v>73</v>
      </c>
      <c r="F59" s="22">
        <v>47</v>
      </c>
      <c r="G59" s="19">
        <f t="shared" si="8"/>
        <v>225</v>
      </c>
      <c r="H59" s="22">
        <v>3542</v>
      </c>
      <c r="I59" s="22">
        <v>5530</v>
      </c>
      <c r="J59" s="22">
        <v>6307</v>
      </c>
      <c r="K59" s="22">
        <v>4061</v>
      </c>
      <c r="L59" s="83">
        <f>SUM(H59:K59)</f>
        <v>19440</v>
      </c>
    </row>
    <row r="60" spans="1:12" x14ac:dyDescent="0.2">
      <c r="A60" s="20">
        <v>4</v>
      </c>
      <c r="B60" s="21">
        <v>23</v>
      </c>
      <c r="C60" s="21">
        <v>42</v>
      </c>
      <c r="D60" s="26">
        <v>63</v>
      </c>
      <c r="E60" s="24">
        <v>72</v>
      </c>
      <c r="F60" s="22">
        <v>43</v>
      </c>
      <c r="G60" s="19">
        <f t="shared" si="8"/>
        <v>220</v>
      </c>
      <c r="H60" s="22">
        <v>3629</v>
      </c>
      <c r="I60" s="22">
        <v>5443</v>
      </c>
      <c r="J60" s="22">
        <v>6221</v>
      </c>
      <c r="K60" s="22">
        <v>3715</v>
      </c>
      <c r="L60" s="83">
        <f t="shared" ref="L60" si="9">SUM(H60:K60)</f>
        <v>19008</v>
      </c>
    </row>
    <row r="61" spans="1:12" x14ac:dyDescent="0.2">
      <c r="A61" s="20">
        <v>5</v>
      </c>
      <c r="B61" s="21">
        <v>24</v>
      </c>
      <c r="C61" s="22">
        <v>41</v>
      </c>
      <c r="D61" s="22">
        <v>61</v>
      </c>
      <c r="E61" s="24">
        <v>68</v>
      </c>
      <c r="F61" s="22">
        <v>40</v>
      </c>
      <c r="G61" s="19">
        <f t="shared" si="8"/>
        <v>210</v>
      </c>
      <c r="H61" s="22">
        <v>3542</v>
      </c>
      <c r="I61" s="22">
        <v>5270</v>
      </c>
      <c r="J61" s="22">
        <v>5875</v>
      </c>
      <c r="K61" s="22">
        <v>3456</v>
      </c>
      <c r="L61" s="83">
        <f>SUM(H61:K61)</f>
        <v>18143</v>
      </c>
    </row>
    <row r="62" spans="1:12" x14ac:dyDescent="0.2">
      <c r="A62" s="20">
        <v>6</v>
      </c>
      <c r="B62" s="21">
        <v>24</v>
      </c>
      <c r="C62" s="22">
        <v>42</v>
      </c>
      <c r="D62" s="22">
        <v>64</v>
      </c>
      <c r="E62" s="24">
        <v>71</v>
      </c>
      <c r="F62" s="22">
        <v>45</v>
      </c>
      <c r="G62" s="19">
        <f t="shared" si="8"/>
        <v>222</v>
      </c>
      <c r="H62" s="22">
        <v>3629</v>
      </c>
      <c r="I62" s="22">
        <v>5530</v>
      </c>
      <c r="J62" s="22">
        <v>6134</v>
      </c>
      <c r="K62" s="22">
        <v>3888</v>
      </c>
      <c r="L62" s="83">
        <f t="shared" ref="L62:L69" si="10">SUM(H62:K62)</f>
        <v>19181</v>
      </c>
    </row>
    <row r="63" spans="1:12" x14ac:dyDescent="0.2">
      <c r="A63" s="27">
        <v>7</v>
      </c>
      <c r="B63" s="28">
        <v>24</v>
      </c>
      <c r="C63" s="22">
        <v>43</v>
      </c>
      <c r="D63" s="22">
        <v>65</v>
      </c>
      <c r="E63" s="24">
        <v>75</v>
      </c>
      <c r="F63" s="29">
        <v>50</v>
      </c>
      <c r="G63" s="30">
        <f t="shared" si="8"/>
        <v>233</v>
      </c>
      <c r="H63" s="22">
        <v>3715</v>
      </c>
      <c r="I63" s="22">
        <v>5616</v>
      </c>
      <c r="J63" s="22">
        <v>6480</v>
      </c>
      <c r="K63" s="22">
        <v>4320</v>
      </c>
      <c r="L63" s="83">
        <f t="shared" si="10"/>
        <v>20131</v>
      </c>
    </row>
    <row r="64" spans="1:12" x14ac:dyDescent="0.2">
      <c r="A64" s="20">
        <v>8</v>
      </c>
      <c r="B64" s="21">
        <v>24</v>
      </c>
      <c r="C64" s="22">
        <v>40</v>
      </c>
      <c r="D64" s="22">
        <v>62</v>
      </c>
      <c r="E64" s="24">
        <v>69</v>
      </c>
      <c r="F64" s="22">
        <v>50</v>
      </c>
      <c r="G64" s="19">
        <f t="shared" si="8"/>
        <v>221</v>
      </c>
      <c r="H64" s="22">
        <v>3456</v>
      </c>
      <c r="I64" s="22">
        <v>5357</v>
      </c>
      <c r="J64" s="22">
        <v>5962</v>
      </c>
      <c r="K64" s="22">
        <v>4320</v>
      </c>
      <c r="L64" s="83">
        <f t="shared" si="10"/>
        <v>19095</v>
      </c>
    </row>
    <row r="65" spans="1:12" x14ac:dyDescent="0.2">
      <c r="A65" s="20">
        <v>9</v>
      </c>
      <c r="B65" s="21">
        <v>24</v>
      </c>
      <c r="C65" s="22">
        <v>43</v>
      </c>
      <c r="D65" s="22">
        <v>63</v>
      </c>
      <c r="E65" s="24">
        <v>71</v>
      </c>
      <c r="F65" s="22">
        <v>47</v>
      </c>
      <c r="G65" s="19">
        <f t="shared" si="8"/>
        <v>224</v>
      </c>
      <c r="H65" s="22">
        <v>3715</v>
      </c>
      <c r="I65" s="22">
        <v>5443</v>
      </c>
      <c r="J65" s="22">
        <v>6134</v>
      </c>
      <c r="K65" s="22">
        <v>4061</v>
      </c>
      <c r="L65" s="83">
        <f t="shared" si="10"/>
        <v>19353</v>
      </c>
    </row>
    <row r="66" spans="1:12" x14ac:dyDescent="0.2">
      <c r="A66" s="27">
        <v>10</v>
      </c>
      <c r="B66" s="31">
        <v>24</v>
      </c>
      <c r="C66" s="22">
        <v>43</v>
      </c>
      <c r="D66" s="22">
        <v>65</v>
      </c>
      <c r="E66" s="24">
        <v>72</v>
      </c>
      <c r="F66" s="22">
        <v>50</v>
      </c>
      <c r="G66" s="19">
        <f t="shared" si="8"/>
        <v>230</v>
      </c>
      <c r="H66" s="22">
        <v>3715</v>
      </c>
      <c r="I66" s="22">
        <v>5616</v>
      </c>
      <c r="J66" s="22">
        <v>6221</v>
      </c>
      <c r="K66" s="22">
        <v>4320</v>
      </c>
      <c r="L66" s="83">
        <f t="shared" si="10"/>
        <v>19872</v>
      </c>
    </row>
    <row r="67" spans="1:12" x14ac:dyDescent="0.2">
      <c r="A67" s="20">
        <v>11</v>
      </c>
      <c r="B67" s="21">
        <v>24</v>
      </c>
      <c r="C67" s="22">
        <v>42</v>
      </c>
      <c r="D67" s="22">
        <v>62</v>
      </c>
      <c r="E67" s="24">
        <v>73</v>
      </c>
      <c r="F67" s="22">
        <v>45</v>
      </c>
      <c r="G67" s="19">
        <f t="shared" si="8"/>
        <v>222</v>
      </c>
      <c r="H67" s="22">
        <v>3629</v>
      </c>
      <c r="I67" s="22">
        <v>5357</v>
      </c>
      <c r="J67" s="22">
        <v>6307</v>
      </c>
      <c r="K67" s="22">
        <v>3888</v>
      </c>
      <c r="L67" s="83">
        <f t="shared" si="10"/>
        <v>19181</v>
      </c>
    </row>
    <row r="68" spans="1:12" x14ac:dyDescent="0.2">
      <c r="A68" s="20">
        <v>12</v>
      </c>
      <c r="B68" s="21">
        <v>24</v>
      </c>
      <c r="C68" s="22">
        <v>41</v>
      </c>
      <c r="D68" s="22">
        <v>64</v>
      </c>
      <c r="E68" s="24">
        <v>71</v>
      </c>
      <c r="F68" s="33">
        <v>45</v>
      </c>
      <c r="G68" s="19">
        <f t="shared" si="8"/>
        <v>221</v>
      </c>
      <c r="H68" s="22">
        <v>3542</v>
      </c>
      <c r="I68" s="22">
        <v>5530</v>
      </c>
      <c r="J68" s="22">
        <v>6134</v>
      </c>
      <c r="K68" s="22">
        <v>3888</v>
      </c>
      <c r="L68" s="83">
        <f t="shared" si="10"/>
        <v>19094</v>
      </c>
    </row>
    <row r="69" spans="1:12" x14ac:dyDescent="0.2">
      <c r="A69" s="27">
        <v>13</v>
      </c>
      <c r="B69" s="28">
        <v>24</v>
      </c>
      <c r="C69" s="22">
        <v>43</v>
      </c>
      <c r="D69" s="22">
        <v>65</v>
      </c>
      <c r="E69" s="24">
        <v>74</v>
      </c>
      <c r="F69" s="22">
        <v>46</v>
      </c>
      <c r="G69" s="19">
        <f t="shared" si="8"/>
        <v>228</v>
      </c>
      <c r="H69" s="22">
        <v>3715</v>
      </c>
      <c r="I69" s="22">
        <v>5616</v>
      </c>
      <c r="J69" s="22">
        <v>6394</v>
      </c>
      <c r="K69" s="22">
        <v>3974</v>
      </c>
      <c r="L69" s="83">
        <f t="shared" si="10"/>
        <v>19699</v>
      </c>
    </row>
    <row r="70" spans="1:12" x14ac:dyDescent="0.2">
      <c r="A70" s="20">
        <v>14</v>
      </c>
      <c r="B70" s="21">
        <v>24</v>
      </c>
      <c r="C70" s="22">
        <v>43</v>
      </c>
      <c r="D70" s="22">
        <v>62</v>
      </c>
      <c r="E70" s="24">
        <v>73</v>
      </c>
      <c r="F70" s="22">
        <v>47</v>
      </c>
      <c r="G70" s="19">
        <f t="shared" si="8"/>
        <v>225</v>
      </c>
      <c r="H70" s="22">
        <v>3715</v>
      </c>
      <c r="I70" s="22">
        <v>5357</v>
      </c>
      <c r="J70" s="22">
        <v>6307</v>
      </c>
      <c r="K70" s="22">
        <v>4061</v>
      </c>
      <c r="L70" s="83">
        <f>SUM(H70:K70)</f>
        <v>19440</v>
      </c>
    </row>
    <row r="71" spans="1:12" x14ac:dyDescent="0.2">
      <c r="A71" s="20">
        <v>15</v>
      </c>
      <c r="B71" s="21">
        <v>24</v>
      </c>
      <c r="C71" s="22">
        <v>41</v>
      </c>
      <c r="D71" s="22">
        <v>63</v>
      </c>
      <c r="E71" s="24">
        <v>72</v>
      </c>
      <c r="F71" s="22">
        <v>44</v>
      </c>
      <c r="G71" s="19">
        <f t="shared" si="8"/>
        <v>220</v>
      </c>
      <c r="H71" s="22">
        <v>3542</v>
      </c>
      <c r="I71" s="22">
        <v>5443</v>
      </c>
      <c r="J71" s="22">
        <v>6221</v>
      </c>
      <c r="K71" s="22">
        <v>3802</v>
      </c>
      <c r="L71" s="83">
        <f t="shared" ref="L71:L83" si="11">SUM(H71:K71)</f>
        <v>19008</v>
      </c>
    </row>
    <row r="72" spans="1:12" x14ac:dyDescent="0.2">
      <c r="A72" s="20">
        <v>16</v>
      </c>
      <c r="B72" s="21">
        <v>24</v>
      </c>
      <c r="C72" s="22">
        <v>43</v>
      </c>
      <c r="D72" s="22">
        <v>64</v>
      </c>
      <c r="E72" s="24">
        <v>75</v>
      </c>
      <c r="F72" s="22">
        <v>47</v>
      </c>
      <c r="G72" s="19">
        <f t="shared" si="8"/>
        <v>229</v>
      </c>
      <c r="H72" s="22">
        <v>3715</v>
      </c>
      <c r="I72" s="22">
        <v>5530</v>
      </c>
      <c r="J72" s="22">
        <v>6480</v>
      </c>
      <c r="K72" s="22">
        <v>4061</v>
      </c>
      <c r="L72" s="83">
        <f t="shared" si="11"/>
        <v>19786</v>
      </c>
    </row>
    <row r="73" spans="1:12" x14ac:dyDescent="0.2">
      <c r="A73" s="20">
        <v>17</v>
      </c>
      <c r="B73" s="21">
        <v>24</v>
      </c>
      <c r="C73" s="22">
        <v>42</v>
      </c>
      <c r="D73" s="22">
        <v>62</v>
      </c>
      <c r="E73" s="24">
        <v>72</v>
      </c>
      <c r="F73" s="22">
        <v>46</v>
      </c>
      <c r="G73" s="30">
        <f t="shared" si="8"/>
        <v>222</v>
      </c>
      <c r="H73" s="22">
        <v>3629</v>
      </c>
      <c r="I73" s="22">
        <v>5357</v>
      </c>
      <c r="J73" s="22">
        <v>6221</v>
      </c>
      <c r="K73" s="22">
        <v>3974</v>
      </c>
      <c r="L73" s="83">
        <f t="shared" si="11"/>
        <v>19181</v>
      </c>
    </row>
    <row r="74" spans="1:12" x14ac:dyDescent="0.2">
      <c r="A74" s="20">
        <v>18</v>
      </c>
      <c r="B74" s="21">
        <v>24</v>
      </c>
      <c r="C74" s="22">
        <v>40</v>
      </c>
      <c r="D74" s="22">
        <v>55</v>
      </c>
      <c r="E74" s="24">
        <v>64</v>
      </c>
      <c r="F74" s="22">
        <v>42</v>
      </c>
      <c r="G74" s="19">
        <f>SUM(C74:F74)</f>
        <v>201</v>
      </c>
      <c r="H74" s="22">
        <v>3456</v>
      </c>
      <c r="I74" s="22">
        <v>4752</v>
      </c>
      <c r="J74" s="22">
        <v>5530</v>
      </c>
      <c r="K74" s="22">
        <v>3629</v>
      </c>
      <c r="L74" s="83">
        <f t="shared" si="11"/>
        <v>17367</v>
      </c>
    </row>
    <row r="75" spans="1:12" x14ac:dyDescent="0.2">
      <c r="A75" s="27">
        <v>19</v>
      </c>
      <c r="B75" s="28">
        <v>24</v>
      </c>
      <c r="C75" s="65">
        <v>41</v>
      </c>
      <c r="D75" s="29">
        <v>62</v>
      </c>
      <c r="E75" s="32">
        <v>71</v>
      </c>
      <c r="F75" s="29">
        <v>46</v>
      </c>
      <c r="G75" s="19">
        <f t="shared" ref="G75:G83" si="12">SUM(C75:F75)</f>
        <v>220</v>
      </c>
      <c r="H75" s="22">
        <v>3542</v>
      </c>
      <c r="I75" s="22">
        <v>5357</v>
      </c>
      <c r="J75" s="22">
        <v>6134</v>
      </c>
      <c r="K75" s="22">
        <v>3974</v>
      </c>
      <c r="L75" s="83">
        <f t="shared" si="11"/>
        <v>19007</v>
      </c>
    </row>
    <row r="76" spans="1:12" x14ac:dyDescent="0.2">
      <c r="A76" s="20">
        <v>20</v>
      </c>
      <c r="B76" s="21">
        <v>24</v>
      </c>
      <c r="C76" s="22">
        <v>42</v>
      </c>
      <c r="D76" s="33">
        <v>62</v>
      </c>
      <c r="E76" s="34">
        <v>71</v>
      </c>
      <c r="F76" s="22">
        <v>47</v>
      </c>
      <c r="G76" s="19">
        <f t="shared" si="12"/>
        <v>222</v>
      </c>
      <c r="H76" s="22">
        <v>3629</v>
      </c>
      <c r="I76" s="22">
        <v>5357</v>
      </c>
      <c r="J76" s="22">
        <v>6134</v>
      </c>
      <c r="K76" s="22">
        <v>4061</v>
      </c>
      <c r="L76" s="83">
        <f t="shared" si="11"/>
        <v>19181</v>
      </c>
    </row>
    <row r="77" spans="1:12" x14ac:dyDescent="0.2">
      <c r="A77" s="27">
        <v>21</v>
      </c>
      <c r="B77" s="28">
        <v>24</v>
      </c>
      <c r="C77" s="29">
        <v>42</v>
      </c>
      <c r="D77" s="29">
        <v>63</v>
      </c>
      <c r="E77" s="66">
        <v>69</v>
      </c>
      <c r="F77" s="29">
        <v>46</v>
      </c>
      <c r="G77" s="19">
        <f t="shared" si="12"/>
        <v>220</v>
      </c>
      <c r="H77" s="29">
        <v>3629</v>
      </c>
      <c r="I77" s="29">
        <v>5443</v>
      </c>
      <c r="J77" s="29">
        <v>5962</v>
      </c>
      <c r="K77" s="29">
        <v>3974</v>
      </c>
      <c r="L77" s="82">
        <f t="shared" si="11"/>
        <v>19008</v>
      </c>
    </row>
    <row r="78" spans="1:12" x14ac:dyDescent="0.2">
      <c r="A78" s="20">
        <v>22</v>
      </c>
      <c r="B78" s="21">
        <v>24</v>
      </c>
      <c r="C78" s="22">
        <v>43</v>
      </c>
      <c r="D78" s="22">
        <v>62</v>
      </c>
      <c r="E78" s="24">
        <v>74</v>
      </c>
      <c r="F78" s="22">
        <v>45</v>
      </c>
      <c r="G78" s="19">
        <f t="shared" si="12"/>
        <v>224</v>
      </c>
      <c r="H78" s="22">
        <v>3715</v>
      </c>
      <c r="I78" s="22">
        <v>5357</v>
      </c>
      <c r="J78" s="22">
        <v>6394</v>
      </c>
      <c r="K78" s="22">
        <v>3888</v>
      </c>
      <c r="L78" s="83">
        <f t="shared" si="11"/>
        <v>19354</v>
      </c>
    </row>
    <row r="79" spans="1:12" x14ac:dyDescent="0.2">
      <c r="A79" s="27">
        <v>23</v>
      </c>
      <c r="B79" s="28">
        <v>24</v>
      </c>
      <c r="C79" s="22">
        <v>42</v>
      </c>
      <c r="D79" s="22">
        <v>61</v>
      </c>
      <c r="E79" s="24">
        <v>71</v>
      </c>
      <c r="F79" s="67">
        <v>46</v>
      </c>
      <c r="G79" s="19">
        <f t="shared" si="12"/>
        <v>220</v>
      </c>
      <c r="H79" s="22">
        <v>3629</v>
      </c>
      <c r="I79" s="22">
        <v>5270</v>
      </c>
      <c r="J79" s="22">
        <v>6134</v>
      </c>
      <c r="K79" s="22">
        <v>3974</v>
      </c>
      <c r="L79" s="83">
        <f t="shared" si="11"/>
        <v>19007</v>
      </c>
    </row>
    <row r="80" spans="1:12" x14ac:dyDescent="0.2">
      <c r="A80" s="20">
        <v>24</v>
      </c>
      <c r="B80" s="21">
        <v>24</v>
      </c>
      <c r="C80" s="22">
        <v>42</v>
      </c>
      <c r="D80" s="22">
        <v>62</v>
      </c>
      <c r="E80" s="24">
        <v>70</v>
      </c>
      <c r="F80" s="22">
        <v>46</v>
      </c>
      <c r="G80" s="19">
        <f t="shared" si="12"/>
        <v>220</v>
      </c>
      <c r="H80" s="22">
        <v>3629</v>
      </c>
      <c r="I80" s="22">
        <v>5357</v>
      </c>
      <c r="J80" s="22">
        <v>6048</v>
      </c>
      <c r="K80" s="22">
        <v>3974</v>
      </c>
      <c r="L80" s="83">
        <f t="shared" si="11"/>
        <v>19008</v>
      </c>
    </row>
    <row r="81" spans="1:12" x14ac:dyDescent="0.2">
      <c r="A81" s="20">
        <v>25</v>
      </c>
      <c r="B81" s="21">
        <v>24</v>
      </c>
      <c r="C81" s="22">
        <v>44</v>
      </c>
      <c r="D81" s="22">
        <v>67</v>
      </c>
      <c r="E81" s="24">
        <v>72</v>
      </c>
      <c r="F81" s="22">
        <v>49</v>
      </c>
      <c r="G81" s="30">
        <f t="shared" si="12"/>
        <v>232</v>
      </c>
      <c r="H81" s="22">
        <v>3802</v>
      </c>
      <c r="I81" s="22">
        <v>5789</v>
      </c>
      <c r="J81" s="22">
        <v>6221</v>
      </c>
      <c r="K81" s="22">
        <v>4234</v>
      </c>
      <c r="L81" s="83">
        <f t="shared" si="11"/>
        <v>20046</v>
      </c>
    </row>
    <row r="82" spans="1:12" x14ac:dyDescent="0.2">
      <c r="A82" s="20">
        <v>26</v>
      </c>
      <c r="B82" s="21">
        <v>24</v>
      </c>
      <c r="C82" s="22">
        <v>42</v>
      </c>
      <c r="D82" s="22">
        <v>62</v>
      </c>
      <c r="E82" s="24">
        <v>72</v>
      </c>
      <c r="F82" s="22">
        <v>41</v>
      </c>
      <c r="G82" s="19">
        <f t="shared" si="12"/>
        <v>217</v>
      </c>
      <c r="H82" s="22">
        <v>3629</v>
      </c>
      <c r="I82" s="22">
        <v>5357</v>
      </c>
      <c r="J82" s="22">
        <v>6221</v>
      </c>
      <c r="K82" s="22">
        <v>3542</v>
      </c>
      <c r="L82" s="83">
        <f t="shared" si="11"/>
        <v>18749</v>
      </c>
    </row>
    <row r="83" spans="1:12" x14ac:dyDescent="0.2">
      <c r="A83" s="20">
        <v>27</v>
      </c>
      <c r="B83" s="21">
        <v>24</v>
      </c>
      <c r="C83" s="22">
        <v>43</v>
      </c>
      <c r="D83" s="22">
        <v>61</v>
      </c>
      <c r="E83" s="24">
        <v>70</v>
      </c>
      <c r="F83" s="22">
        <v>44</v>
      </c>
      <c r="G83" s="19">
        <f t="shared" si="12"/>
        <v>218</v>
      </c>
      <c r="H83" s="22">
        <v>3715</v>
      </c>
      <c r="I83" s="22">
        <v>5270</v>
      </c>
      <c r="J83" s="22">
        <v>6048</v>
      </c>
      <c r="K83" s="22">
        <v>3802</v>
      </c>
      <c r="L83" s="83">
        <f t="shared" si="11"/>
        <v>18835</v>
      </c>
    </row>
    <row r="84" spans="1:12" x14ac:dyDescent="0.2">
      <c r="A84" s="68"/>
      <c r="B84" s="68"/>
      <c r="C84" s="69"/>
      <c r="D84" s="69"/>
      <c r="E84" s="70"/>
      <c r="F84" s="69"/>
      <c r="G84" s="71"/>
      <c r="H84" s="69"/>
      <c r="I84" s="69"/>
      <c r="J84" s="69"/>
      <c r="K84" s="69"/>
      <c r="L84" s="88"/>
    </row>
    <row r="85" spans="1:12" x14ac:dyDescent="0.2">
      <c r="A85" s="73"/>
      <c r="B85" s="73"/>
      <c r="C85" s="74"/>
      <c r="D85" s="74"/>
      <c r="E85" s="75"/>
      <c r="F85" s="74"/>
      <c r="G85" s="76"/>
      <c r="H85" s="74"/>
      <c r="I85" s="74"/>
      <c r="J85" s="74"/>
      <c r="K85" s="74"/>
      <c r="L85" s="89"/>
    </row>
    <row r="86" spans="1:12" x14ac:dyDescent="0.2">
      <c r="A86" s="20">
        <v>28</v>
      </c>
      <c r="B86" s="21">
        <v>24</v>
      </c>
      <c r="C86" s="22">
        <v>43</v>
      </c>
      <c r="D86" s="22">
        <v>66</v>
      </c>
      <c r="E86" s="24">
        <v>73</v>
      </c>
      <c r="F86" s="22">
        <v>45</v>
      </c>
      <c r="G86" s="19">
        <f>SUM(C86:F86)</f>
        <v>227</v>
      </c>
      <c r="H86" s="22">
        <v>3715</v>
      </c>
      <c r="I86" s="22">
        <v>5702</v>
      </c>
      <c r="J86" s="22">
        <v>6307</v>
      </c>
      <c r="K86" s="22">
        <v>3888</v>
      </c>
      <c r="L86" s="83">
        <f t="shared" ref="L86" si="13">SUM(H86:K86)</f>
        <v>19612</v>
      </c>
    </row>
    <row r="87" spans="1:12" ht="17" thickBot="1" x14ac:dyDescent="0.25">
      <c r="A87" s="20">
        <v>29</v>
      </c>
      <c r="B87" s="21">
        <v>24</v>
      </c>
      <c r="C87" s="22">
        <v>42</v>
      </c>
      <c r="D87" s="22">
        <v>67</v>
      </c>
      <c r="E87" s="24">
        <v>71</v>
      </c>
      <c r="F87" s="22">
        <v>43</v>
      </c>
      <c r="G87" s="19">
        <f t="shared" ref="G87" si="14">SUM(C87:F87)</f>
        <v>223</v>
      </c>
      <c r="H87" s="22">
        <v>3629</v>
      </c>
      <c r="I87" s="22">
        <v>5789</v>
      </c>
      <c r="J87" s="22">
        <v>6134</v>
      </c>
      <c r="K87" s="22">
        <v>3715</v>
      </c>
      <c r="L87" s="83">
        <f>SUM(H87:K87)</f>
        <v>19267</v>
      </c>
    </row>
    <row r="88" spans="1:12" ht="18" thickTop="1" thickBot="1" x14ac:dyDescent="0.25">
      <c r="A88" s="45" t="s">
        <v>12</v>
      </c>
      <c r="B88" s="46">
        <f>SUM(B57:B87)</f>
        <v>695</v>
      </c>
      <c r="C88" s="47">
        <f>AVERAGE(C57:C87)</f>
        <v>42.172413793103445</v>
      </c>
      <c r="D88" s="47">
        <f>AVERAGE(D57:D87)</f>
        <v>62.793103448275865</v>
      </c>
      <c r="E88" s="47">
        <f>AVERAGE(E57:E87)</f>
        <v>71.551724137931032</v>
      </c>
      <c r="F88" s="47">
        <f>AVERAGE(F57:F87)</f>
        <v>45.724137931034484</v>
      </c>
      <c r="G88" s="47">
        <f>AVERAGE(G57:G87)</f>
        <v>222.24137931034483</v>
      </c>
      <c r="H88" s="48">
        <f t="shared" ref="H88:L88" si="15">SUM(H57:H87)</f>
        <v>105666</v>
      </c>
      <c r="I88" s="49">
        <f t="shared" si="15"/>
        <v>157336</v>
      </c>
      <c r="J88" s="49">
        <f t="shared" si="15"/>
        <v>179279</v>
      </c>
      <c r="K88" s="50">
        <f t="shared" si="15"/>
        <v>114566</v>
      </c>
      <c r="L88" s="49">
        <f t="shared" si="15"/>
        <v>556847</v>
      </c>
    </row>
    <row r="89" spans="1:12" ht="17" thickTop="1" x14ac:dyDescent="0.2">
      <c r="A89" s="57"/>
      <c r="B89" s="58"/>
      <c r="G89" s="59"/>
      <c r="L89" s="59"/>
    </row>
    <row r="90" spans="1:12" x14ac:dyDescent="0.2">
      <c r="A90" s="60"/>
      <c r="B90" s="61" t="s">
        <v>14</v>
      </c>
      <c r="C90" s="61"/>
      <c r="D90" s="61"/>
      <c r="E90" s="61"/>
      <c r="F90" s="62"/>
      <c r="G90" s="62"/>
      <c r="H90" s="62"/>
      <c r="I90" s="62"/>
      <c r="J90" s="61" t="s">
        <v>15</v>
      </c>
      <c r="K90" s="61"/>
      <c r="L90" s="61"/>
    </row>
    <row r="91" spans="1:12" x14ac:dyDescent="0.2">
      <c r="A91" s="61" t="s">
        <v>16</v>
      </c>
      <c r="B91" s="61"/>
      <c r="C91" s="61"/>
      <c r="D91" s="61"/>
      <c r="E91" s="61"/>
      <c r="F91" s="62"/>
      <c r="G91" s="62"/>
      <c r="H91" s="62"/>
      <c r="I91" s="62"/>
      <c r="J91" s="61" t="s">
        <v>17</v>
      </c>
      <c r="K91" s="61"/>
      <c r="L91" s="61"/>
    </row>
    <row r="92" spans="1:12" x14ac:dyDescent="0.2">
      <c r="A92" s="62"/>
      <c r="B92" s="62"/>
      <c r="C92" s="62"/>
      <c r="D92" s="62"/>
      <c r="E92" s="62"/>
      <c r="F92" s="62"/>
      <c r="G92" s="62"/>
      <c r="H92" s="62"/>
      <c r="I92" s="62"/>
    </row>
    <row r="93" spans="1:12" x14ac:dyDescent="0.2">
      <c r="C93" s="63"/>
      <c r="D93" s="62"/>
      <c r="E93" s="62"/>
      <c r="F93" s="62"/>
      <c r="G93" s="62"/>
      <c r="H93" s="62"/>
      <c r="I93" s="62"/>
    </row>
    <row r="95" spans="1:12" x14ac:dyDescent="0.2">
      <c r="B95" s="61" t="s">
        <v>18</v>
      </c>
      <c r="C95" s="62"/>
      <c r="J95" s="64" t="s">
        <v>19</v>
      </c>
      <c r="K95" s="64"/>
      <c r="L95" s="64"/>
    </row>
    <row r="98" spans="1:12" x14ac:dyDescent="0.2">
      <c r="A98" s="1" t="s">
        <v>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">
      <c r="A99" s="1" t="s">
        <v>21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7" thickBot="1" x14ac:dyDescent="0.25"/>
    <row r="101" spans="1:12" x14ac:dyDescent="0.2">
      <c r="A101" s="2" t="s">
        <v>2</v>
      </c>
      <c r="B101" s="3" t="s">
        <v>3</v>
      </c>
      <c r="C101" s="4" t="s">
        <v>4</v>
      </c>
      <c r="D101" s="5"/>
      <c r="E101" s="5"/>
      <c r="F101" s="5"/>
      <c r="G101" s="93" t="s">
        <v>5</v>
      </c>
      <c r="H101" s="5" t="s">
        <v>4</v>
      </c>
      <c r="I101" s="5"/>
      <c r="J101" s="5"/>
      <c r="K101" s="5"/>
      <c r="L101" s="93" t="s">
        <v>5</v>
      </c>
    </row>
    <row r="102" spans="1:12" x14ac:dyDescent="0.2">
      <c r="A102" s="7"/>
      <c r="B102" s="8"/>
      <c r="C102" s="9" t="s">
        <v>6</v>
      </c>
      <c r="D102" s="9" t="s">
        <v>7</v>
      </c>
      <c r="E102" s="9" t="s">
        <v>8</v>
      </c>
      <c r="F102" s="94" t="s">
        <v>9</v>
      </c>
      <c r="G102" s="95"/>
      <c r="H102" s="78" t="s">
        <v>10</v>
      </c>
      <c r="I102" s="10" t="s">
        <v>7</v>
      </c>
      <c r="J102" s="10" t="s">
        <v>8</v>
      </c>
      <c r="K102" s="96" t="s">
        <v>9</v>
      </c>
      <c r="L102" s="95"/>
    </row>
    <row r="103" spans="1:12" ht="17" thickBot="1" x14ac:dyDescent="0.25">
      <c r="A103" s="11"/>
      <c r="B103" s="12"/>
      <c r="C103" s="13" t="s">
        <v>11</v>
      </c>
      <c r="D103" s="13" t="s">
        <v>11</v>
      </c>
      <c r="E103" s="13" t="s">
        <v>11</v>
      </c>
      <c r="F103" s="97" t="s">
        <v>11</v>
      </c>
      <c r="G103" s="95"/>
      <c r="I103" s="14"/>
      <c r="J103" s="14"/>
      <c r="K103" s="98"/>
      <c r="L103" s="99"/>
    </row>
    <row r="104" spans="1:12" x14ac:dyDescent="0.2">
      <c r="A104" s="15">
        <v>1</v>
      </c>
      <c r="B104" s="16">
        <v>24</v>
      </c>
      <c r="C104" s="17">
        <v>41</v>
      </c>
      <c r="D104" s="18">
        <v>61</v>
      </c>
      <c r="E104" s="18">
        <v>70</v>
      </c>
      <c r="F104" s="100">
        <v>42</v>
      </c>
      <c r="G104" s="101">
        <f t="shared" ref="G104:G120" si="16">SUM(C104:F104)</f>
        <v>214</v>
      </c>
      <c r="H104" s="79">
        <v>3542</v>
      </c>
      <c r="I104" s="17">
        <v>5270</v>
      </c>
      <c r="J104" s="17">
        <v>6048</v>
      </c>
      <c r="K104" s="102">
        <v>3629</v>
      </c>
      <c r="L104" s="103">
        <f>SUM(H104:K104)</f>
        <v>18489</v>
      </c>
    </row>
    <row r="105" spans="1:12" x14ac:dyDescent="0.2">
      <c r="A105" s="20">
        <v>2</v>
      </c>
      <c r="B105" s="21">
        <v>24</v>
      </c>
      <c r="C105" s="22">
        <v>44</v>
      </c>
      <c r="D105" s="23">
        <v>64</v>
      </c>
      <c r="E105" s="24">
        <v>71</v>
      </c>
      <c r="F105" s="104">
        <v>43</v>
      </c>
      <c r="G105" s="101">
        <f t="shared" si="16"/>
        <v>222</v>
      </c>
      <c r="H105" s="81">
        <v>3802</v>
      </c>
      <c r="I105" s="22">
        <v>5530</v>
      </c>
      <c r="J105" s="22">
        <v>6134</v>
      </c>
      <c r="K105" s="104">
        <v>3715</v>
      </c>
      <c r="L105" s="105">
        <f>SUM(H105:K105)</f>
        <v>19181</v>
      </c>
    </row>
    <row r="106" spans="1:12" x14ac:dyDescent="0.2">
      <c r="A106" s="20">
        <v>3</v>
      </c>
      <c r="B106" s="21">
        <v>24</v>
      </c>
      <c r="C106" s="21">
        <v>42</v>
      </c>
      <c r="D106" s="26">
        <v>63</v>
      </c>
      <c r="E106" s="24">
        <v>71</v>
      </c>
      <c r="F106" s="104">
        <v>41</v>
      </c>
      <c r="G106" s="101">
        <f t="shared" si="16"/>
        <v>217</v>
      </c>
      <c r="H106" s="81">
        <v>3629</v>
      </c>
      <c r="I106" s="22">
        <v>5443</v>
      </c>
      <c r="J106" s="22">
        <v>6134</v>
      </c>
      <c r="K106" s="104">
        <v>3542</v>
      </c>
      <c r="L106" s="105">
        <f>SUM(H106:K106)</f>
        <v>18748</v>
      </c>
    </row>
    <row r="107" spans="1:12" x14ac:dyDescent="0.2">
      <c r="A107" s="20">
        <v>4</v>
      </c>
      <c r="B107" s="21">
        <v>22</v>
      </c>
      <c r="C107" s="21">
        <v>37</v>
      </c>
      <c r="D107" s="26">
        <v>62</v>
      </c>
      <c r="E107" s="24">
        <v>72</v>
      </c>
      <c r="F107" s="104">
        <v>46</v>
      </c>
      <c r="G107" s="101">
        <f t="shared" si="16"/>
        <v>217</v>
      </c>
      <c r="H107" s="81">
        <v>3197</v>
      </c>
      <c r="I107" s="22">
        <v>5357</v>
      </c>
      <c r="J107" s="22">
        <v>6221</v>
      </c>
      <c r="K107" s="104">
        <v>3643</v>
      </c>
      <c r="L107" s="105">
        <f t="shared" ref="L107" si="17">SUM(H107:K107)</f>
        <v>18418</v>
      </c>
    </row>
    <row r="108" spans="1:12" x14ac:dyDescent="0.2">
      <c r="A108" s="20">
        <v>5</v>
      </c>
      <c r="B108" s="21">
        <v>24</v>
      </c>
      <c r="C108" s="22">
        <v>44</v>
      </c>
      <c r="D108" s="22">
        <v>64</v>
      </c>
      <c r="E108" s="24">
        <v>76</v>
      </c>
      <c r="F108" s="104">
        <v>47</v>
      </c>
      <c r="G108" s="101">
        <f t="shared" si="16"/>
        <v>231</v>
      </c>
      <c r="H108" s="81">
        <v>3802</v>
      </c>
      <c r="I108" s="22">
        <v>5530</v>
      </c>
      <c r="J108" s="22">
        <v>6566</v>
      </c>
      <c r="K108" s="104">
        <v>4061</v>
      </c>
      <c r="L108" s="105">
        <f>SUM(H108:K108)</f>
        <v>19959</v>
      </c>
    </row>
    <row r="109" spans="1:12" x14ac:dyDescent="0.2">
      <c r="A109" s="20">
        <v>6</v>
      </c>
      <c r="B109" s="21">
        <v>24</v>
      </c>
      <c r="C109" s="22">
        <v>42</v>
      </c>
      <c r="D109" s="22">
        <v>64</v>
      </c>
      <c r="E109" s="24">
        <v>67</v>
      </c>
      <c r="F109" s="104">
        <v>46</v>
      </c>
      <c r="G109" s="101">
        <f t="shared" si="16"/>
        <v>219</v>
      </c>
      <c r="H109" s="81">
        <v>3629</v>
      </c>
      <c r="I109" s="22">
        <v>5530</v>
      </c>
      <c r="J109" s="22">
        <v>5789</v>
      </c>
      <c r="K109" s="104">
        <v>3974</v>
      </c>
      <c r="L109" s="105">
        <f t="shared" ref="L109:L116" si="18">SUM(H109:K109)</f>
        <v>18922</v>
      </c>
    </row>
    <row r="110" spans="1:12" x14ac:dyDescent="0.2">
      <c r="A110" s="27">
        <v>7</v>
      </c>
      <c r="B110" s="28">
        <v>24</v>
      </c>
      <c r="C110" s="22">
        <v>42</v>
      </c>
      <c r="D110" s="22">
        <v>62</v>
      </c>
      <c r="E110" s="24">
        <v>71</v>
      </c>
      <c r="F110" s="107">
        <v>44</v>
      </c>
      <c r="G110" s="108">
        <f t="shared" si="16"/>
        <v>219</v>
      </c>
      <c r="H110" s="81">
        <v>3629</v>
      </c>
      <c r="I110" s="22">
        <v>4687</v>
      </c>
      <c r="J110" s="22">
        <v>6134</v>
      </c>
      <c r="K110" s="104">
        <v>3802</v>
      </c>
      <c r="L110" s="105">
        <f t="shared" si="18"/>
        <v>18252</v>
      </c>
    </row>
    <row r="111" spans="1:12" x14ac:dyDescent="0.2">
      <c r="A111" s="20">
        <v>8</v>
      </c>
      <c r="B111" s="21">
        <v>24</v>
      </c>
      <c r="C111" s="22">
        <v>45</v>
      </c>
      <c r="D111" s="22">
        <v>55</v>
      </c>
      <c r="E111" s="24">
        <v>72</v>
      </c>
      <c r="F111" s="104">
        <v>44</v>
      </c>
      <c r="G111" s="101">
        <f t="shared" si="16"/>
        <v>216</v>
      </c>
      <c r="H111" s="81">
        <v>3888</v>
      </c>
      <c r="I111" s="22">
        <v>4752</v>
      </c>
      <c r="J111" s="22">
        <v>6221</v>
      </c>
      <c r="K111" s="104">
        <v>3802</v>
      </c>
      <c r="L111" s="105">
        <f t="shared" si="18"/>
        <v>18663</v>
      </c>
    </row>
    <row r="112" spans="1:12" x14ac:dyDescent="0.2">
      <c r="A112" s="20">
        <v>9</v>
      </c>
      <c r="B112" s="21">
        <v>24</v>
      </c>
      <c r="C112" s="22">
        <v>41</v>
      </c>
      <c r="D112" s="22">
        <v>59</v>
      </c>
      <c r="E112" s="24">
        <v>72</v>
      </c>
      <c r="F112" s="104">
        <v>40</v>
      </c>
      <c r="G112" s="101">
        <f t="shared" si="16"/>
        <v>212</v>
      </c>
      <c r="H112" s="81">
        <v>3542</v>
      </c>
      <c r="I112" s="22">
        <v>5098</v>
      </c>
      <c r="J112" s="22">
        <v>6221</v>
      </c>
      <c r="K112" s="104">
        <v>3456</v>
      </c>
      <c r="L112" s="105">
        <f t="shared" si="18"/>
        <v>18317</v>
      </c>
    </row>
    <row r="113" spans="1:12" x14ac:dyDescent="0.2">
      <c r="A113" s="27">
        <v>10</v>
      </c>
      <c r="B113" s="31">
        <v>24</v>
      </c>
      <c r="C113" s="22">
        <v>42</v>
      </c>
      <c r="D113" s="22">
        <v>62</v>
      </c>
      <c r="E113" s="24">
        <v>70</v>
      </c>
      <c r="F113" s="104">
        <v>38</v>
      </c>
      <c r="G113" s="101">
        <f t="shared" si="16"/>
        <v>212</v>
      </c>
      <c r="H113" s="81">
        <v>3629</v>
      </c>
      <c r="I113" s="22">
        <v>5357</v>
      </c>
      <c r="J113" s="22">
        <v>6048</v>
      </c>
      <c r="K113" s="104">
        <v>2873</v>
      </c>
      <c r="L113" s="105">
        <f t="shared" si="18"/>
        <v>17907</v>
      </c>
    </row>
    <row r="114" spans="1:12" x14ac:dyDescent="0.2">
      <c r="A114" s="20">
        <v>11</v>
      </c>
      <c r="B114" s="21">
        <v>24</v>
      </c>
      <c r="C114" s="22">
        <v>43</v>
      </c>
      <c r="D114" s="22">
        <v>64</v>
      </c>
      <c r="E114" s="24">
        <v>73</v>
      </c>
      <c r="F114" s="104">
        <v>50</v>
      </c>
      <c r="G114" s="101">
        <f t="shared" si="16"/>
        <v>230</v>
      </c>
      <c r="H114" s="81">
        <v>3715</v>
      </c>
      <c r="I114" s="22">
        <v>5530</v>
      </c>
      <c r="J114" s="22">
        <v>6307</v>
      </c>
      <c r="K114" s="104">
        <v>4320</v>
      </c>
      <c r="L114" s="105">
        <f t="shared" si="18"/>
        <v>19872</v>
      </c>
    </row>
    <row r="115" spans="1:12" x14ac:dyDescent="0.2">
      <c r="A115" s="20">
        <v>12</v>
      </c>
      <c r="B115" s="21">
        <v>24</v>
      </c>
      <c r="C115" s="22">
        <v>42</v>
      </c>
      <c r="D115" s="22">
        <v>61</v>
      </c>
      <c r="E115" s="24">
        <v>67</v>
      </c>
      <c r="F115" s="109">
        <v>47</v>
      </c>
      <c r="G115" s="101">
        <f t="shared" si="16"/>
        <v>217</v>
      </c>
      <c r="H115" s="81">
        <v>3629</v>
      </c>
      <c r="I115" s="22">
        <v>5270</v>
      </c>
      <c r="J115" s="22">
        <v>5789</v>
      </c>
      <c r="K115" s="104">
        <v>4061</v>
      </c>
      <c r="L115" s="105">
        <f t="shared" si="18"/>
        <v>18749</v>
      </c>
    </row>
    <row r="116" spans="1:12" x14ac:dyDescent="0.2">
      <c r="A116" s="27">
        <v>13</v>
      </c>
      <c r="B116" s="28">
        <v>24</v>
      </c>
      <c r="C116" s="22">
        <v>42</v>
      </c>
      <c r="D116" s="22">
        <v>62</v>
      </c>
      <c r="E116" s="24">
        <v>69</v>
      </c>
      <c r="F116" s="104">
        <v>47</v>
      </c>
      <c r="G116" s="101">
        <f t="shared" si="16"/>
        <v>220</v>
      </c>
      <c r="H116" s="81">
        <v>3629</v>
      </c>
      <c r="I116" s="22">
        <v>5357</v>
      </c>
      <c r="J116" s="22">
        <v>5962</v>
      </c>
      <c r="K116" s="104">
        <v>4061</v>
      </c>
      <c r="L116" s="105">
        <f t="shared" si="18"/>
        <v>19009</v>
      </c>
    </row>
    <row r="117" spans="1:12" x14ac:dyDescent="0.2">
      <c r="A117" s="20">
        <v>14</v>
      </c>
      <c r="B117" s="21">
        <v>24</v>
      </c>
      <c r="C117" s="22">
        <v>43</v>
      </c>
      <c r="D117" s="22">
        <v>61</v>
      </c>
      <c r="E117" s="24">
        <v>70</v>
      </c>
      <c r="F117" s="104">
        <v>47</v>
      </c>
      <c r="G117" s="101">
        <f t="shared" si="16"/>
        <v>221</v>
      </c>
      <c r="H117" s="81">
        <v>3715</v>
      </c>
      <c r="I117" s="22">
        <v>5270</v>
      </c>
      <c r="J117" s="22">
        <v>6048</v>
      </c>
      <c r="K117" s="104">
        <v>4061</v>
      </c>
      <c r="L117" s="105">
        <f>SUM(H117:K117)</f>
        <v>19094</v>
      </c>
    </row>
    <row r="118" spans="1:12" x14ac:dyDescent="0.2">
      <c r="A118" s="20">
        <v>15</v>
      </c>
      <c r="B118" s="21">
        <v>24</v>
      </c>
      <c r="C118" s="22">
        <v>42</v>
      </c>
      <c r="D118" s="22">
        <v>61</v>
      </c>
      <c r="E118" s="24">
        <v>71</v>
      </c>
      <c r="F118" s="104">
        <v>47</v>
      </c>
      <c r="G118" s="101">
        <f t="shared" si="16"/>
        <v>221</v>
      </c>
      <c r="H118" s="81">
        <v>3629</v>
      </c>
      <c r="I118" s="22">
        <v>5270</v>
      </c>
      <c r="J118" s="22">
        <v>6134</v>
      </c>
      <c r="K118" s="104">
        <v>4061</v>
      </c>
      <c r="L118" s="105">
        <f t="shared" ref="L118:L130" si="19">SUM(H118:K118)</f>
        <v>19094</v>
      </c>
    </row>
    <row r="119" spans="1:12" x14ac:dyDescent="0.2">
      <c r="A119" s="20">
        <v>16</v>
      </c>
      <c r="B119" s="21">
        <v>24</v>
      </c>
      <c r="C119" s="22">
        <v>41</v>
      </c>
      <c r="D119" s="22">
        <v>62</v>
      </c>
      <c r="E119" s="24">
        <v>72</v>
      </c>
      <c r="F119" s="104">
        <v>47</v>
      </c>
      <c r="G119" s="101">
        <f t="shared" si="16"/>
        <v>222</v>
      </c>
      <c r="H119" s="81">
        <v>3542</v>
      </c>
      <c r="I119" s="22">
        <v>5357</v>
      </c>
      <c r="J119" s="22">
        <v>6221</v>
      </c>
      <c r="K119" s="104">
        <v>4061</v>
      </c>
      <c r="L119" s="105">
        <f t="shared" si="19"/>
        <v>19181</v>
      </c>
    </row>
    <row r="120" spans="1:12" x14ac:dyDescent="0.2">
      <c r="A120" s="20">
        <v>17</v>
      </c>
      <c r="B120" s="21">
        <v>24</v>
      </c>
      <c r="C120" s="22">
        <v>41</v>
      </c>
      <c r="D120" s="22">
        <v>62</v>
      </c>
      <c r="E120" s="24">
        <v>72</v>
      </c>
      <c r="F120" s="104">
        <v>46</v>
      </c>
      <c r="G120" s="108">
        <f t="shared" si="16"/>
        <v>221</v>
      </c>
      <c r="H120" s="81">
        <v>3542</v>
      </c>
      <c r="I120" s="22">
        <v>5357</v>
      </c>
      <c r="J120" s="22">
        <v>6221</v>
      </c>
      <c r="K120" s="104">
        <v>3974</v>
      </c>
      <c r="L120" s="105">
        <f t="shared" si="19"/>
        <v>19094</v>
      </c>
    </row>
    <row r="121" spans="1:12" x14ac:dyDescent="0.2">
      <c r="A121" s="20">
        <v>18</v>
      </c>
      <c r="B121" s="21">
        <v>24</v>
      </c>
      <c r="C121" s="22">
        <v>42</v>
      </c>
      <c r="D121" s="22">
        <v>61</v>
      </c>
      <c r="E121" s="24">
        <v>71</v>
      </c>
      <c r="F121" s="104">
        <v>47</v>
      </c>
      <c r="G121" s="101">
        <f>SUM(C121:F121)</f>
        <v>221</v>
      </c>
      <c r="H121" s="81">
        <v>3629</v>
      </c>
      <c r="I121" s="22">
        <v>5270</v>
      </c>
      <c r="J121" s="22">
        <v>6134</v>
      </c>
      <c r="K121" s="104">
        <v>4061</v>
      </c>
      <c r="L121" s="105">
        <f t="shared" si="19"/>
        <v>19094</v>
      </c>
    </row>
    <row r="122" spans="1:12" x14ac:dyDescent="0.2">
      <c r="A122" s="27">
        <v>19</v>
      </c>
      <c r="B122" s="28">
        <v>24</v>
      </c>
      <c r="C122" s="65">
        <v>43</v>
      </c>
      <c r="D122" s="29">
        <v>61</v>
      </c>
      <c r="E122" s="32">
        <v>66</v>
      </c>
      <c r="F122" s="107">
        <v>45</v>
      </c>
      <c r="G122" s="101">
        <f t="shared" ref="G122:G130" si="20">SUM(C122:F122)</f>
        <v>215</v>
      </c>
      <c r="H122" s="81">
        <v>3715</v>
      </c>
      <c r="I122" s="22">
        <v>5270</v>
      </c>
      <c r="J122" s="22">
        <v>5702</v>
      </c>
      <c r="K122" s="104">
        <v>3888</v>
      </c>
      <c r="L122" s="105">
        <f t="shared" si="19"/>
        <v>18575</v>
      </c>
    </row>
    <row r="123" spans="1:12" x14ac:dyDescent="0.2">
      <c r="A123" s="20">
        <v>20</v>
      </c>
      <c r="B123" s="21">
        <v>24</v>
      </c>
      <c r="C123" s="22">
        <v>44</v>
      </c>
      <c r="D123" s="33">
        <v>62</v>
      </c>
      <c r="E123" s="34">
        <v>73</v>
      </c>
      <c r="F123" s="104">
        <v>50</v>
      </c>
      <c r="G123" s="101">
        <f t="shared" si="20"/>
        <v>229</v>
      </c>
      <c r="H123" s="81">
        <v>3802</v>
      </c>
      <c r="I123" s="22">
        <v>5357</v>
      </c>
      <c r="J123" s="22">
        <v>6307</v>
      </c>
      <c r="K123" s="104">
        <v>4320</v>
      </c>
      <c r="L123" s="105">
        <f t="shared" si="19"/>
        <v>19786</v>
      </c>
    </row>
    <row r="124" spans="1:12" x14ac:dyDescent="0.2">
      <c r="A124" s="27">
        <v>21</v>
      </c>
      <c r="B124" s="28">
        <v>24</v>
      </c>
      <c r="C124" s="29">
        <v>43</v>
      </c>
      <c r="D124" s="29">
        <v>60</v>
      </c>
      <c r="E124" s="66">
        <v>71</v>
      </c>
      <c r="F124" s="107">
        <v>46</v>
      </c>
      <c r="G124" s="101">
        <f t="shared" si="20"/>
        <v>220</v>
      </c>
      <c r="H124" s="84">
        <v>3715</v>
      </c>
      <c r="I124" s="29">
        <v>5184</v>
      </c>
      <c r="J124" s="29">
        <v>6134</v>
      </c>
      <c r="K124" s="107">
        <v>3974</v>
      </c>
      <c r="L124" s="106">
        <f t="shared" si="19"/>
        <v>19007</v>
      </c>
    </row>
    <row r="125" spans="1:12" x14ac:dyDescent="0.2">
      <c r="A125" s="20">
        <v>22</v>
      </c>
      <c r="B125" s="21">
        <v>24</v>
      </c>
      <c r="C125" s="22">
        <v>42</v>
      </c>
      <c r="D125" s="22">
        <v>62</v>
      </c>
      <c r="E125" s="24">
        <v>70</v>
      </c>
      <c r="F125" s="104">
        <v>46</v>
      </c>
      <c r="G125" s="101">
        <f t="shared" si="20"/>
        <v>220</v>
      </c>
      <c r="H125" s="81">
        <v>3629</v>
      </c>
      <c r="I125" s="22">
        <v>5357</v>
      </c>
      <c r="J125" s="22">
        <v>6048</v>
      </c>
      <c r="K125" s="104">
        <v>3974</v>
      </c>
      <c r="L125" s="105">
        <f t="shared" si="19"/>
        <v>19008</v>
      </c>
    </row>
    <row r="126" spans="1:12" x14ac:dyDescent="0.2">
      <c r="A126" s="27">
        <v>23</v>
      </c>
      <c r="B126" s="28">
        <v>24</v>
      </c>
      <c r="C126" s="22">
        <v>44</v>
      </c>
      <c r="D126" s="22">
        <v>57</v>
      </c>
      <c r="E126" s="24">
        <v>71</v>
      </c>
      <c r="F126" s="110">
        <v>45</v>
      </c>
      <c r="G126" s="101">
        <f t="shared" si="20"/>
        <v>217</v>
      </c>
      <c r="H126" s="81">
        <v>3802</v>
      </c>
      <c r="I126" s="22">
        <v>4925</v>
      </c>
      <c r="J126" s="22">
        <v>6134</v>
      </c>
      <c r="K126" s="104">
        <v>3888</v>
      </c>
      <c r="L126" s="105">
        <f t="shared" si="19"/>
        <v>18749</v>
      </c>
    </row>
    <row r="127" spans="1:12" x14ac:dyDescent="0.2">
      <c r="A127" s="20">
        <v>24</v>
      </c>
      <c r="B127" s="21">
        <v>24</v>
      </c>
      <c r="C127" s="22">
        <v>40</v>
      </c>
      <c r="D127" s="22">
        <v>67</v>
      </c>
      <c r="E127" s="24">
        <v>72</v>
      </c>
      <c r="F127" s="104">
        <v>47</v>
      </c>
      <c r="G127" s="101">
        <f t="shared" si="20"/>
        <v>226</v>
      </c>
      <c r="H127" s="81">
        <v>3456</v>
      </c>
      <c r="I127" s="22">
        <v>5789</v>
      </c>
      <c r="J127" s="22">
        <v>6221</v>
      </c>
      <c r="K127" s="104">
        <v>4061</v>
      </c>
      <c r="L127" s="105">
        <f t="shared" si="19"/>
        <v>19527</v>
      </c>
    </row>
    <row r="128" spans="1:12" x14ac:dyDescent="0.2">
      <c r="A128" s="20">
        <v>25</v>
      </c>
      <c r="B128" s="21">
        <v>24</v>
      </c>
      <c r="C128" s="22">
        <v>42</v>
      </c>
      <c r="D128" s="22">
        <v>61</v>
      </c>
      <c r="E128" s="24">
        <v>72</v>
      </c>
      <c r="F128" s="104">
        <v>46</v>
      </c>
      <c r="G128" s="108">
        <f t="shared" si="20"/>
        <v>221</v>
      </c>
      <c r="H128" s="81">
        <v>3629</v>
      </c>
      <c r="I128" s="22">
        <v>5270</v>
      </c>
      <c r="J128" s="22">
        <v>6221</v>
      </c>
      <c r="K128" s="104">
        <v>3974</v>
      </c>
      <c r="L128" s="105">
        <f t="shared" si="19"/>
        <v>19094</v>
      </c>
    </row>
    <row r="129" spans="1:12" x14ac:dyDescent="0.2">
      <c r="A129" s="20">
        <v>26</v>
      </c>
      <c r="B129" s="21">
        <v>24</v>
      </c>
      <c r="C129" s="22">
        <v>41</v>
      </c>
      <c r="D129" s="22">
        <v>63</v>
      </c>
      <c r="E129" s="24">
        <v>74</v>
      </c>
      <c r="F129" s="104">
        <v>46</v>
      </c>
      <c r="G129" s="101">
        <f t="shared" si="20"/>
        <v>224</v>
      </c>
      <c r="H129" s="81">
        <v>3542</v>
      </c>
      <c r="I129" s="22">
        <v>5443</v>
      </c>
      <c r="J129" s="22">
        <v>6394</v>
      </c>
      <c r="K129" s="104">
        <v>3974</v>
      </c>
      <c r="L129" s="105">
        <f t="shared" si="19"/>
        <v>19353</v>
      </c>
    </row>
    <row r="130" spans="1:12" x14ac:dyDescent="0.2">
      <c r="A130" s="20">
        <v>27</v>
      </c>
      <c r="B130" s="21">
        <v>24</v>
      </c>
      <c r="C130" s="22">
        <v>42</v>
      </c>
      <c r="D130" s="22">
        <v>60</v>
      </c>
      <c r="E130" s="24">
        <v>69</v>
      </c>
      <c r="F130" s="104">
        <v>45</v>
      </c>
      <c r="G130" s="101">
        <f t="shared" si="20"/>
        <v>216</v>
      </c>
      <c r="H130" s="81">
        <v>3629</v>
      </c>
      <c r="I130" s="22">
        <v>5184</v>
      </c>
      <c r="J130" s="22">
        <v>5962</v>
      </c>
      <c r="K130" s="104">
        <v>3888</v>
      </c>
      <c r="L130" s="105">
        <f t="shared" si="19"/>
        <v>18663</v>
      </c>
    </row>
    <row r="131" spans="1:12" x14ac:dyDescent="0.2">
      <c r="A131" s="68"/>
      <c r="B131" s="68"/>
      <c r="C131" s="69"/>
      <c r="D131" s="69"/>
      <c r="E131" s="70"/>
      <c r="F131" s="69"/>
      <c r="G131" s="71"/>
      <c r="H131" s="69"/>
      <c r="I131" s="69"/>
      <c r="J131" s="69"/>
      <c r="K131" s="69"/>
      <c r="L131" s="72"/>
    </row>
    <row r="132" spans="1:12" x14ac:dyDescent="0.2">
      <c r="A132" s="73"/>
      <c r="B132" s="73"/>
      <c r="C132" s="74"/>
      <c r="D132" s="74"/>
      <c r="E132" s="75"/>
      <c r="F132" s="74"/>
      <c r="G132" s="76"/>
      <c r="H132" s="74"/>
      <c r="I132" s="74"/>
      <c r="J132" s="74"/>
      <c r="K132" s="74"/>
      <c r="L132" s="77"/>
    </row>
    <row r="133" spans="1:12" x14ac:dyDescent="0.2">
      <c r="A133" s="20">
        <v>28</v>
      </c>
      <c r="B133" s="21">
        <v>24</v>
      </c>
      <c r="C133" s="22">
        <v>42</v>
      </c>
      <c r="D133" s="22">
        <v>61</v>
      </c>
      <c r="E133" s="24">
        <v>68</v>
      </c>
      <c r="F133" s="104">
        <v>46</v>
      </c>
      <c r="G133" s="101">
        <f t="shared" ref="G133:G134" si="21">SUM(C133:F133)</f>
        <v>217</v>
      </c>
      <c r="H133" s="81">
        <v>3629</v>
      </c>
      <c r="I133" s="22">
        <v>5270</v>
      </c>
      <c r="J133" s="22">
        <v>5875</v>
      </c>
      <c r="K133" s="104">
        <v>3974</v>
      </c>
      <c r="L133" s="105">
        <f t="shared" ref="L133:L135" si="22">SUM(H133:K133)</f>
        <v>18748</v>
      </c>
    </row>
    <row r="134" spans="1:12" x14ac:dyDescent="0.2">
      <c r="A134" s="20">
        <v>29</v>
      </c>
      <c r="B134" s="21">
        <v>24</v>
      </c>
      <c r="C134" s="22">
        <v>44</v>
      </c>
      <c r="D134" s="22">
        <v>59</v>
      </c>
      <c r="E134" s="24">
        <v>68</v>
      </c>
      <c r="F134" s="104">
        <v>48</v>
      </c>
      <c r="G134" s="101">
        <f t="shared" si="21"/>
        <v>219</v>
      </c>
      <c r="H134" s="81">
        <v>3802</v>
      </c>
      <c r="I134" s="22">
        <v>5098</v>
      </c>
      <c r="J134" s="22">
        <v>5875</v>
      </c>
      <c r="K134" s="104">
        <v>4147</v>
      </c>
      <c r="L134" s="105">
        <f t="shared" si="22"/>
        <v>18922</v>
      </c>
    </row>
    <row r="135" spans="1:12" x14ac:dyDescent="0.2">
      <c r="A135" s="20">
        <v>30</v>
      </c>
      <c r="B135" s="21">
        <v>24</v>
      </c>
      <c r="C135" s="22">
        <v>42</v>
      </c>
      <c r="D135" s="22">
        <v>60</v>
      </c>
      <c r="E135" s="24">
        <v>72</v>
      </c>
      <c r="F135" s="104">
        <v>45</v>
      </c>
      <c r="G135" s="101">
        <f>SUM(C135:F135)</f>
        <v>219</v>
      </c>
      <c r="H135" s="81">
        <v>3629</v>
      </c>
      <c r="I135" s="22">
        <v>5184</v>
      </c>
      <c r="J135" s="22">
        <v>6221</v>
      </c>
      <c r="K135" s="104">
        <v>3888</v>
      </c>
      <c r="L135" s="105">
        <f t="shared" si="22"/>
        <v>18922</v>
      </c>
    </row>
    <row r="136" spans="1:12" ht="17" thickBot="1" x14ac:dyDescent="0.25">
      <c r="A136" s="20">
        <v>31</v>
      </c>
      <c r="B136" s="21">
        <v>24</v>
      </c>
      <c r="C136" s="22">
        <v>41</v>
      </c>
      <c r="D136" s="22">
        <v>58</v>
      </c>
      <c r="E136" s="24">
        <v>71</v>
      </c>
      <c r="F136" s="104">
        <v>46</v>
      </c>
      <c r="G136" s="101">
        <f>SUM(C136:F136)</f>
        <v>216</v>
      </c>
      <c r="H136" s="81">
        <v>3542</v>
      </c>
      <c r="I136" s="22">
        <v>5011</v>
      </c>
      <c r="J136" s="22">
        <v>6134</v>
      </c>
      <c r="K136" s="104">
        <v>3974</v>
      </c>
      <c r="L136" s="105">
        <f>SUM(H136:K136)</f>
        <v>18661</v>
      </c>
    </row>
    <row r="137" spans="1:12" ht="18" thickTop="1" thickBot="1" x14ac:dyDescent="0.25">
      <c r="A137" s="45" t="s">
        <v>12</v>
      </c>
      <c r="B137" s="46">
        <f>SUM(B104:B136)</f>
        <v>742</v>
      </c>
      <c r="C137" s="47">
        <f>AVERAGE(C104:C136)</f>
        <v>42.12903225806452</v>
      </c>
      <c r="D137" s="47">
        <f>AVERAGE(D104:D136)</f>
        <v>61.322580645161288</v>
      </c>
      <c r="E137" s="47">
        <f>AVERAGE(E104:E136)</f>
        <v>70.774193548387103</v>
      </c>
      <c r="F137" s="111">
        <f>AVERAGE(F104:F136)</f>
        <v>45.483870967741936</v>
      </c>
      <c r="G137" s="112">
        <f>AVERAGE(G104:G136)</f>
        <v>219.70967741935485</v>
      </c>
      <c r="H137" s="113">
        <f t="shared" ref="H137:L137" si="23">SUM(H104:H136)</f>
        <v>112840</v>
      </c>
      <c r="I137" s="49">
        <f t="shared" si="23"/>
        <v>163577</v>
      </c>
      <c r="J137" s="49">
        <f t="shared" si="23"/>
        <v>189560</v>
      </c>
      <c r="K137" s="114">
        <f t="shared" si="23"/>
        <v>121081</v>
      </c>
      <c r="L137" s="115">
        <f t="shared" si="23"/>
        <v>587058</v>
      </c>
    </row>
    <row r="138" spans="1:12" ht="17" thickTop="1" x14ac:dyDescent="0.2">
      <c r="A138" s="51" t="s">
        <v>13</v>
      </c>
      <c r="B138" s="52">
        <v>744</v>
      </c>
      <c r="C138" s="52"/>
      <c r="D138" s="52"/>
      <c r="E138" s="52"/>
      <c r="F138" s="116"/>
      <c r="G138" s="117"/>
      <c r="H138" s="86"/>
      <c r="I138" s="53"/>
      <c r="J138" s="53"/>
      <c r="K138" s="90"/>
      <c r="L138" s="118"/>
    </row>
    <row r="139" spans="1:12" ht="17" thickBot="1" x14ac:dyDescent="0.25">
      <c r="A139" s="54"/>
      <c r="B139" s="55" t="s">
        <v>22</v>
      </c>
      <c r="C139" s="56"/>
      <c r="D139" s="56"/>
      <c r="E139" s="56"/>
      <c r="F139" s="119"/>
      <c r="G139" s="120"/>
      <c r="H139" s="87"/>
      <c r="I139" s="56"/>
      <c r="J139" s="56"/>
      <c r="K139" s="119"/>
      <c r="L139" s="120"/>
    </row>
    <row r="140" spans="1:12" x14ac:dyDescent="0.2">
      <c r="A140" s="57"/>
      <c r="B140" s="58"/>
      <c r="G140" s="59"/>
      <c r="L140" s="59"/>
    </row>
    <row r="141" spans="1:12" x14ac:dyDescent="0.2">
      <c r="A141" s="60"/>
      <c r="B141" s="61" t="s">
        <v>14</v>
      </c>
      <c r="C141" s="61"/>
      <c r="D141" s="61"/>
      <c r="E141" s="61"/>
      <c r="F141" s="62"/>
      <c r="G141" s="62"/>
      <c r="H141" s="62"/>
      <c r="I141" s="62"/>
      <c r="J141" s="61" t="s">
        <v>15</v>
      </c>
      <c r="K141" s="61"/>
      <c r="L141" s="61"/>
    </row>
    <row r="142" spans="1:12" x14ac:dyDescent="0.2">
      <c r="A142" s="61" t="s">
        <v>16</v>
      </c>
      <c r="B142" s="61"/>
      <c r="C142" s="61"/>
      <c r="D142" s="61"/>
      <c r="E142" s="61"/>
      <c r="F142" s="62"/>
      <c r="G142" s="62"/>
      <c r="H142" s="62"/>
      <c r="I142" s="62"/>
      <c r="J142" s="61" t="s">
        <v>17</v>
      </c>
      <c r="K142" s="61"/>
      <c r="L142" s="61"/>
    </row>
    <row r="143" spans="1:12" x14ac:dyDescent="0.2">
      <c r="A143" s="62"/>
      <c r="B143" s="62"/>
      <c r="C143" s="62"/>
      <c r="D143" s="62"/>
      <c r="E143" s="62"/>
      <c r="F143" s="62"/>
      <c r="G143" s="62"/>
      <c r="H143" s="62"/>
      <c r="I143" s="62"/>
    </row>
    <row r="144" spans="1:12" x14ac:dyDescent="0.2">
      <c r="C144" s="63"/>
      <c r="D144" s="62"/>
      <c r="E144" s="62"/>
      <c r="F144" s="62"/>
      <c r="G144" s="62"/>
      <c r="H144" s="62"/>
      <c r="I144" s="62"/>
    </row>
    <row r="146" spans="1:12" x14ac:dyDescent="0.2">
      <c r="B146" s="61" t="s">
        <v>18</v>
      </c>
      <c r="C146" s="62"/>
      <c r="J146" s="64" t="s">
        <v>19</v>
      </c>
      <c r="K146" s="64"/>
      <c r="L146" s="64"/>
    </row>
    <row r="151" spans="1:12" x14ac:dyDescent="0.2">
      <c r="A151" s="1" t="s">
        <v>0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">
      <c r="A152" s="1" t="s">
        <v>23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7" thickBot="1" x14ac:dyDescent="0.25"/>
    <row r="154" spans="1:12" x14ac:dyDescent="0.2">
      <c r="A154" s="2" t="s">
        <v>2</v>
      </c>
      <c r="B154" s="3" t="s">
        <v>3</v>
      </c>
      <c r="C154" s="4" t="s">
        <v>4</v>
      </c>
      <c r="D154" s="5"/>
      <c r="E154" s="5"/>
      <c r="F154" s="5"/>
      <c r="G154" s="93" t="s">
        <v>5</v>
      </c>
      <c r="H154" s="5" t="s">
        <v>4</v>
      </c>
      <c r="I154" s="5"/>
      <c r="J154" s="5"/>
      <c r="K154" s="5"/>
      <c r="L154" s="93" t="s">
        <v>5</v>
      </c>
    </row>
    <row r="155" spans="1:12" x14ac:dyDescent="0.2">
      <c r="A155" s="7"/>
      <c r="B155" s="8"/>
      <c r="C155" s="9" t="s">
        <v>6</v>
      </c>
      <c r="D155" s="9" t="s">
        <v>7</v>
      </c>
      <c r="E155" s="9" t="s">
        <v>8</v>
      </c>
      <c r="F155" s="94" t="s">
        <v>9</v>
      </c>
      <c r="G155" s="95"/>
      <c r="H155" s="78" t="s">
        <v>10</v>
      </c>
      <c r="I155" s="10" t="s">
        <v>7</v>
      </c>
      <c r="J155" s="10" t="s">
        <v>8</v>
      </c>
      <c r="K155" s="96" t="s">
        <v>9</v>
      </c>
      <c r="L155" s="95"/>
    </row>
    <row r="156" spans="1:12" ht="17" thickBot="1" x14ac:dyDescent="0.25">
      <c r="A156" s="11"/>
      <c r="B156" s="12"/>
      <c r="C156" s="13" t="s">
        <v>11</v>
      </c>
      <c r="D156" s="13" t="s">
        <v>11</v>
      </c>
      <c r="E156" s="13" t="s">
        <v>11</v>
      </c>
      <c r="F156" s="97" t="s">
        <v>11</v>
      </c>
      <c r="G156" s="95"/>
      <c r="I156" s="14"/>
      <c r="J156" s="14"/>
      <c r="K156" s="98"/>
      <c r="L156" s="99"/>
    </row>
    <row r="157" spans="1:12" x14ac:dyDescent="0.2">
      <c r="A157" s="15">
        <v>1</v>
      </c>
      <c r="B157" s="16">
        <v>24</v>
      </c>
      <c r="C157" s="17">
        <v>43</v>
      </c>
      <c r="D157" s="18">
        <v>61</v>
      </c>
      <c r="E157" s="18">
        <v>71</v>
      </c>
      <c r="F157" s="100">
        <v>48</v>
      </c>
      <c r="G157" s="101">
        <f t="shared" ref="G157:G173" si="24">SUM(C157:F157)</f>
        <v>223</v>
      </c>
      <c r="H157" s="79">
        <v>3715</v>
      </c>
      <c r="I157" s="17">
        <v>5270</v>
      </c>
      <c r="J157" s="17">
        <v>6134</v>
      </c>
      <c r="K157" s="102">
        <v>3283</v>
      </c>
      <c r="L157" s="103">
        <f>SUM(H157:K157)</f>
        <v>18402</v>
      </c>
    </row>
    <row r="158" spans="1:12" x14ac:dyDescent="0.2">
      <c r="A158" s="20">
        <v>2</v>
      </c>
      <c r="B158" s="21">
        <v>24</v>
      </c>
      <c r="C158" s="22">
        <v>42</v>
      </c>
      <c r="D158" s="23">
        <v>59</v>
      </c>
      <c r="E158" s="24">
        <v>59</v>
      </c>
      <c r="F158" s="104">
        <v>38</v>
      </c>
      <c r="G158" s="101">
        <f t="shared" si="24"/>
        <v>198</v>
      </c>
      <c r="H158" s="81">
        <v>3629</v>
      </c>
      <c r="I158" s="22">
        <v>5098</v>
      </c>
      <c r="J158" s="22">
        <v>5098</v>
      </c>
      <c r="K158" s="104">
        <v>3283</v>
      </c>
      <c r="L158" s="105">
        <f>SUM(H158:K158)</f>
        <v>17108</v>
      </c>
    </row>
    <row r="159" spans="1:12" x14ac:dyDescent="0.2">
      <c r="A159" s="20">
        <v>3</v>
      </c>
      <c r="B159" s="21">
        <v>24</v>
      </c>
      <c r="C159" s="21">
        <v>42</v>
      </c>
      <c r="D159" s="26">
        <v>61</v>
      </c>
      <c r="E159" s="24">
        <v>70</v>
      </c>
      <c r="F159" s="104">
        <v>40</v>
      </c>
      <c r="G159" s="101">
        <f t="shared" si="24"/>
        <v>213</v>
      </c>
      <c r="H159" s="81">
        <v>3629</v>
      </c>
      <c r="I159" s="22">
        <v>5270</v>
      </c>
      <c r="J159" s="22">
        <v>6048</v>
      </c>
      <c r="K159" s="104">
        <v>3456</v>
      </c>
      <c r="L159" s="105">
        <f>SUM(H159:K159)</f>
        <v>18403</v>
      </c>
    </row>
    <row r="160" spans="1:12" x14ac:dyDescent="0.2">
      <c r="A160" s="20">
        <v>4</v>
      </c>
      <c r="B160" s="21">
        <v>22</v>
      </c>
      <c r="C160" s="21">
        <v>44</v>
      </c>
      <c r="D160" s="26">
        <v>61</v>
      </c>
      <c r="E160" s="24">
        <v>74</v>
      </c>
      <c r="F160" s="104">
        <v>42</v>
      </c>
      <c r="G160" s="101">
        <f t="shared" si="24"/>
        <v>221</v>
      </c>
      <c r="H160" s="81">
        <v>3802</v>
      </c>
      <c r="I160" s="22">
        <v>5270</v>
      </c>
      <c r="J160" s="22">
        <v>6394</v>
      </c>
      <c r="K160" s="104">
        <v>3629</v>
      </c>
      <c r="L160" s="105">
        <f t="shared" ref="L160" si="25">SUM(H160:K160)</f>
        <v>19095</v>
      </c>
    </row>
    <row r="161" spans="1:12" x14ac:dyDescent="0.2">
      <c r="A161" s="20">
        <v>5</v>
      </c>
      <c r="B161" s="21">
        <v>24</v>
      </c>
      <c r="C161" s="22">
        <v>42</v>
      </c>
      <c r="D161" s="22">
        <v>60</v>
      </c>
      <c r="E161" s="24">
        <v>74</v>
      </c>
      <c r="F161" s="104">
        <v>42</v>
      </c>
      <c r="G161" s="101">
        <f t="shared" si="24"/>
        <v>218</v>
      </c>
      <c r="H161" s="81">
        <v>3629</v>
      </c>
      <c r="I161" s="22">
        <v>5184</v>
      </c>
      <c r="J161" s="22">
        <v>6394</v>
      </c>
      <c r="K161" s="104">
        <v>3629</v>
      </c>
      <c r="L161" s="105">
        <f>SUM(H161:K161)</f>
        <v>18836</v>
      </c>
    </row>
    <row r="162" spans="1:12" x14ac:dyDescent="0.2">
      <c r="A162" s="20">
        <v>6</v>
      </c>
      <c r="B162" s="21">
        <v>24</v>
      </c>
      <c r="C162" s="22"/>
      <c r="D162" s="22"/>
      <c r="E162" s="24"/>
      <c r="F162" s="104"/>
      <c r="G162" s="101">
        <f t="shared" si="24"/>
        <v>0</v>
      </c>
      <c r="H162" s="81"/>
      <c r="I162" s="22"/>
      <c r="J162" s="22"/>
      <c r="K162" s="104"/>
      <c r="L162" s="105">
        <f t="shared" ref="L162:L169" si="26">SUM(H162:K162)</f>
        <v>0</v>
      </c>
    </row>
    <row r="163" spans="1:12" x14ac:dyDescent="0.2">
      <c r="A163" s="27">
        <v>7</v>
      </c>
      <c r="B163" s="28">
        <v>24</v>
      </c>
      <c r="C163" s="22"/>
      <c r="D163" s="22"/>
      <c r="E163" s="24"/>
      <c r="F163" s="107"/>
      <c r="G163" s="108">
        <f t="shared" si="24"/>
        <v>0</v>
      </c>
      <c r="H163" s="81"/>
      <c r="I163" s="22"/>
      <c r="J163" s="22"/>
      <c r="K163" s="104"/>
      <c r="L163" s="105">
        <f t="shared" si="26"/>
        <v>0</v>
      </c>
    </row>
    <row r="164" spans="1:12" x14ac:dyDescent="0.2">
      <c r="A164" s="20">
        <v>8</v>
      </c>
      <c r="B164" s="21">
        <v>24</v>
      </c>
      <c r="C164" s="22"/>
      <c r="D164" s="22"/>
      <c r="E164" s="24"/>
      <c r="F164" s="104"/>
      <c r="G164" s="101">
        <f t="shared" si="24"/>
        <v>0</v>
      </c>
      <c r="H164" s="81"/>
      <c r="I164" s="22"/>
      <c r="J164" s="22"/>
      <c r="K164" s="104"/>
      <c r="L164" s="105">
        <f t="shared" si="26"/>
        <v>0</v>
      </c>
    </row>
    <row r="165" spans="1:12" x14ac:dyDescent="0.2">
      <c r="A165" s="20">
        <v>9</v>
      </c>
      <c r="B165" s="21">
        <v>24</v>
      </c>
      <c r="C165" s="22"/>
      <c r="D165" s="22"/>
      <c r="E165" s="24"/>
      <c r="F165" s="104"/>
      <c r="G165" s="101">
        <f t="shared" si="24"/>
        <v>0</v>
      </c>
      <c r="H165" s="81"/>
      <c r="I165" s="22"/>
      <c r="J165" s="22"/>
      <c r="K165" s="104"/>
      <c r="L165" s="105">
        <f t="shared" si="26"/>
        <v>0</v>
      </c>
    </row>
    <row r="166" spans="1:12" x14ac:dyDescent="0.2">
      <c r="A166" s="27">
        <v>10</v>
      </c>
      <c r="B166" s="31">
        <v>24</v>
      </c>
      <c r="C166" s="22"/>
      <c r="D166" s="22"/>
      <c r="E166" s="24"/>
      <c r="F166" s="104"/>
      <c r="G166" s="101">
        <f t="shared" si="24"/>
        <v>0</v>
      </c>
      <c r="H166" s="81"/>
      <c r="I166" s="22"/>
      <c r="J166" s="22"/>
      <c r="K166" s="104"/>
      <c r="L166" s="105">
        <f t="shared" si="26"/>
        <v>0</v>
      </c>
    </row>
    <row r="167" spans="1:12" x14ac:dyDescent="0.2">
      <c r="A167" s="20">
        <v>11</v>
      </c>
      <c r="B167" s="21">
        <v>24</v>
      </c>
      <c r="C167" s="22"/>
      <c r="D167" s="22"/>
      <c r="E167" s="24"/>
      <c r="F167" s="104"/>
      <c r="G167" s="101">
        <f t="shared" si="24"/>
        <v>0</v>
      </c>
      <c r="H167" s="81"/>
      <c r="I167" s="22"/>
      <c r="J167" s="22"/>
      <c r="K167" s="104"/>
      <c r="L167" s="105">
        <f t="shared" si="26"/>
        <v>0</v>
      </c>
    </row>
    <row r="168" spans="1:12" x14ac:dyDescent="0.2">
      <c r="A168" s="20">
        <v>12</v>
      </c>
      <c r="B168" s="21">
        <v>23</v>
      </c>
      <c r="C168" s="22"/>
      <c r="D168" s="22"/>
      <c r="E168" s="24"/>
      <c r="F168" s="109"/>
      <c r="G168" s="101">
        <f t="shared" si="24"/>
        <v>0</v>
      </c>
      <c r="H168" s="81"/>
      <c r="I168" s="22"/>
      <c r="J168" s="22"/>
      <c r="K168" s="104"/>
      <c r="L168" s="105">
        <f t="shared" si="26"/>
        <v>0</v>
      </c>
    </row>
    <row r="169" spans="1:12" x14ac:dyDescent="0.2">
      <c r="A169" s="27">
        <v>13</v>
      </c>
      <c r="B169" s="28">
        <v>24</v>
      </c>
      <c r="C169" s="22"/>
      <c r="D169" s="22"/>
      <c r="E169" s="24"/>
      <c r="F169" s="104"/>
      <c r="G169" s="101">
        <f t="shared" si="24"/>
        <v>0</v>
      </c>
      <c r="H169" s="81"/>
      <c r="I169" s="22"/>
      <c r="J169" s="22"/>
      <c r="K169" s="104"/>
      <c r="L169" s="105">
        <f t="shared" si="26"/>
        <v>0</v>
      </c>
    </row>
    <row r="170" spans="1:12" x14ac:dyDescent="0.2">
      <c r="A170" s="20">
        <v>14</v>
      </c>
      <c r="B170" s="21">
        <v>24</v>
      </c>
      <c r="C170" s="22"/>
      <c r="D170" s="22"/>
      <c r="E170" s="24"/>
      <c r="F170" s="104"/>
      <c r="G170" s="101">
        <f t="shared" si="24"/>
        <v>0</v>
      </c>
      <c r="H170" s="81"/>
      <c r="I170" s="22"/>
      <c r="J170" s="22"/>
      <c r="K170" s="104"/>
      <c r="L170" s="105">
        <f>SUM(H170:K170)</f>
        <v>0</v>
      </c>
    </row>
    <row r="171" spans="1:12" x14ac:dyDescent="0.2">
      <c r="A171" s="20">
        <v>15</v>
      </c>
      <c r="B171" s="21">
        <v>23</v>
      </c>
      <c r="C171" s="22"/>
      <c r="D171" s="22"/>
      <c r="E171" s="24"/>
      <c r="F171" s="104"/>
      <c r="G171" s="101">
        <f t="shared" si="24"/>
        <v>0</v>
      </c>
      <c r="H171" s="81"/>
      <c r="I171" s="22"/>
      <c r="J171" s="22"/>
      <c r="K171" s="104"/>
      <c r="L171" s="105">
        <f t="shared" ref="L171:L183" si="27">SUM(H171:K171)</f>
        <v>0</v>
      </c>
    </row>
    <row r="172" spans="1:12" x14ac:dyDescent="0.2">
      <c r="A172" s="20">
        <v>16</v>
      </c>
      <c r="B172" s="21">
        <v>23</v>
      </c>
      <c r="C172" s="22"/>
      <c r="D172" s="22"/>
      <c r="E172" s="24"/>
      <c r="F172" s="104"/>
      <c r="G172" s="101">
        <f t="shared" si="24"/>
        <v>0</v>
      </c>
      <c r="H172" s="81"/>
      <c r="I172" s="22"/>
      <c r="J172" s="22"/>
      <c r="K172" s="104"/>
      <c r="L172" s="105">
        <f t="shared" si="27"/>
        <v>0</v>
      </c>
    </row>
    <row r="173" spans="1:12" x14ac:dyDescent="0.2">
      <c r="A173" s="20">
        <v>17</v>
      </c>
      <c r="B173" s="21">
        <v>23</v>
      </c>
      <c r="C173" s="22"/>
      <c r="D173" s="22"/>
      <c r="E173" s="24"/>
      <c r="F173" s="104"/>
      <c r="G173" s="108">
        <f t="shared" si="24"/>
        <v>0</v>
      </c>
      <c r="H173" s="81"/>
      <c r="I173" s="22"/>
      <c r="J173" s="22"/>
      <c r="K173" s="104"/>
      <c r="L173" s="105">
        <f t="shared" si="27"/>
        <v>0</v>
      </c>
    </row>
    <row r="174" spans="1:12" x14ac:dyDescent="0.2">
      <c r="A174" s="20">
        <v>18</v>
      </c>
      <c r="B174" s="21">
        <v>24</v>
      </c>
      <c r="C174" s="22"/>
      <c r="D174" s="22"/>
      <c r="E174" s="24"/>
      <c r="F174" s="104"/>
      <c r="G174" s="101">
        <f>SUM(C174:F174)</f>
        <v>0</v>
      </c>
      <c r="H174" s="81"/>
      <c r="I174" s="22"/>
      <c r="J174" s="22"/>
      <c r="K174" s="104"/>
      <c r="L174" s="105">
        <f t="shared" si="27"/>
        <v>0</v>
      </c>
    </row>
    <row r="175" spans="1:12" x14ac:dyDescent="0.2">
      <c r="A175" s="27">
        <v>19</v>
      </c>
      <c r="B175" s="28">
        <v>24</v>
      </c>
      <c r="C175" s="65"/>
      <c r="D175" s="29"/>
      <c r="E175" s="32"/>
      <c r="F175" s="107"/>
      <c r="G175" s="101">
        <f t="shared" ref="G175:G183" si="28">SUM(C175:F175)</f>
        <v>0</v>
      </c>
      <c r="H175" s="81"/>
      <c r="I175" s="22"/>
      <c r="J175" s="22"/>
      <c r="K175" s="104"/>
      <c r="L175" s="105">
        <f t="shared" si="27"/>
        <v>0</v>
      </c>
    </row>
    <row r="176" spans="1:12" x14ac:dyDescent="0.2">
      <c r="A176" s="20">
        <v>20</v>
      </c>
      <c r="B176" s="21">
        <v>24</v>
      </c>
      <c r="C176" s="22"/>
      <c r="D176" s="33"/>
      <c r="E176" s="34"/>
      <c r="F176" s="104"/>
      <c r="G176" s="101">
        <f t="shared" si="28"/>
        <v>0</v>
      </c>
      <c r="H176" s="81"/>
      <c r="I176" s="22"/>
      <c r="J176" s="22"/>
      <c r="K176" s="104"/>
      <c r="L176" s="105">
        <f t="shared" si="27"/>
        <v>0</v>
      </c>
    </row>
    <row r="177" spans="1:12" x14ac:dyDescent="0.2">
      <c r="A177" s="27">
        <v>21</v>
      </c>
      <c r="B177" s="28">
        <v>24</v>
      </c>
      <c r="C177" s="29"/>
      <c r="D177" s="29"/>
      <c r="E177" s="66"/>
      <c r="F177" s="107"/>
      <c r="G177" s="101">
        <f t="shared" si="28"/>
        <v>0</v>
      </c>
      <c r="H177" s="84"/>
      <c r="I177" s="29"/>
      <c r="J177" s="29"/>
      <c r="K177" s="107"/>
      <c r="L177" s="106">
        <f t="shared" si="27"/>
        <v>0</v>
      </c>
    </row>
    <row r="178" spans="1:12" x14ac:dyDescent="0.2">
      <c r="A178" s="20">
        <v>22</v>
      </c>
      <c r="B178" s="21">
        <v>23</v>
      </c>
      <c r="C178" s="22"/>
      <c r="D178" s="22"/>
      <c r="E178" s="24"/>
      <c r="F178" s="104"/>
      <c r="G178" s="101">
        <f t="shared" si="28"/>
        <v>0</v>
      </c>
      <c r="H178" s="81"/>
      <c r="I178" s="22"/>
      <c r="J178" s="22"/>
      <c r="K178" s="104"/>
      <c r="L178" s="105">
        <f t="shared" si="27"/>
        <v>0</v>
      </c>
    </row>
    <row r="179" spans="1:12" x14ac:dyDescent="0.2">
      <c r="A179" s="27">
        <v>23</v>
      </c>
      <c r="B179" s="28">
        <v>24</v>
      </c>
      <c r="C179" s="22"/>
      <c r="D179" s="22"/>
      <c r="E179" s="24"/>
      <c r="F179" s="110"/>
      <c r="G179" s="101">
        <f t="shared" si="28"/>
        <v>0</v>
      </c>
      <c r="H179" s="81"/>
      <c r="I179" s="22"/>
      <c r="J179" s="22"/>
      <c r="K179" s="104"/>
      <c r="L179" s="105">
        <f t="shared" si="27"/>
        <v>0</v>
      </c>
    </row>
    <row r="180" spans="1:12" x14ac:dyDescent="0.2">
      <c r="A180" s="20">
        <v>24</v>
      </c>
      <c r="B180" s="21">
        <v>24</v>
      </c>
      <c r="C180" s="22"/>
      <c r="D180" s="22"/>
      <c r="E180" s="24"/>
      <c r="F180" s="104"/>
      <c r="G180" s="101">
        <f t="shared" si="28"/>
        <v>0</v>
      </c>
      <c r="H180" s="81"/>
      <c r="I180" s="22"/>
      <c r="J180" s="22"/>
      <c r="K180" s="104"/>
      <c r="L180" s="105">
        <f t="shared" si="27"/>
        <v>0</v>
      </c>
    </row>
    <row r="181" spans="1:12" x14ac:dyDescent="0.2">
      <c r="A181" s="20">
        <v>25</v>
      </c>
      <c r="B181" s="21">
        <v>24</v>
      </c>
      <c r="C181" s="22"/>
      <c r="D181" s="22"/>
      <c r="E181" s="24"/>
      <c r="F181" s="104"/>
      <c r="G181" s="108">
        <f t="shared" si="28"/>
        <v>0</v>
      </c>
      <c r="H181" s="81"/>
      <c r="I181" s="22"/>
      <c r="J181" s="22"/>
      <c r="K181" s="104"/>
      <c r="L181" s="105">
        <f t="shared" si="27"/>
        <v>0</v>
      </c>
    </row>
    <row r="182" spans="1:12" x14ac:dyDescent="0.2">
      <c r="A182" s="20">
        <v>26</v>
      </c>
      <c r="B182" s="21">
        <v>24</v>
      </c>
      <c r="C182" s="22"/>
      <c r="D182" s="22"/>
      <c r="E182" s="24"/>
      <c r="F182" s="104"/>
      <c r="G182" s="101">
        <f t="shared" si="28"/>
        <v>0</v>
      </c>
      <c r="H182" s="81"/>
      <c r="I182" s="22"/>
      <c r="J182" s="22"/>
      <c r="K182" s="104"/>
      <c r="L182" s="105">
        <f t="shared" si="27"/>
        <v>0</v>
      </c>
    </row>
    <row r="183" spans="1:12" x14ac:dyDescent="0.2">
      <c r="A183" s="20">
        <v>27</v>
      </c>
      <c r="B183" s="21">
        <v>24</v>
      </c>
      <c r="C183" s="22"/>
      <c r="D183" s="22"/>
      <c r="E183" s="24"/>
      <c r="F183" s="104"/>
      <c r="G183" s="101">
        <f t="shared" si="28"/>
        <v>0</v>
      </c>
      <c r="H183" s="81"/>
      <c r="I183" s="22"/>
      <c r="J183" s="22"/>
      <c r="K183" s="104"/>
      <c r="L183" s="105">
        <f t="shared" si="27"/>
        <v>0</v>
      </c>
    </row>
    <row r="184" spans="1:12" x14ac:dyDescent="0.2">
      <c r="A184" s="68"/>
      <c r="B184" s="68"/>
      <c r="C184" s="69"/>
      <c r="D184" s="69"/>
      <c r="E184" s="70"/>
      <c r="F184" s="69"/>
      <c r="G184" s="71"/>
      <c r="H184" s="69"/>
      <c r="I184" s="69"/>
      <c r="J184" s="69"/>
      <c r="K184" s="69"/>
      <c r="L184" s="72"/>
    </row>
    <row r="185" spans="1:12" x14ac:dyDescent="0.2">
      <c r="A185" s="73"/>
      <c r="B185" s="73"/>
      <c r="C185" s="74"/>
      <c r="D185" s="74"/>
      <c r="E185" s="75"/>
      <c r="F185" s="74"/>
      <c r="G185" s="76"/>
      <c r="H185" s="74"/>
      <c r="I185" s="74"/>
      <c r="J185" s="74"/>
      <c r="K185" s="74"/>
      <c r="L185" s="77"/>
    </row>
    <row r="186" spans="1:12" x14ac:dyDescent="0.2">
      <c r="A186" s="20">
        <v>28</v>
      </c>
      <c r="B186" s="21">
        <v>24</v>
      </c>
      <c r="C186" s="22"/>
      <c r="D186" s="22"/>
      <c r="E186" s="24"/>
      <c r="F186" s="104"/>
      <c r="G186" s="101">
        <f t="shared" ref="G186:G187" si="29">SUM(C186:F186)</f>
        <v>0</v>
      </c>
      <c r="H186" s="81"/>
      <c r="I186" s="22"/>
      <c r="J186" s="22"/>
      <c r="K186" s="104"/>
      <c r="L186" s="105">
        <f t="shared" ref="L186:L188" si="30">SUM(H186:K186)</f>
        <v>0</v>
      </c>
    </row>
    <row r="187" spans="1:12" x14ac:dyDescent="0.2">
      <c r="A187" s="20">
        <v>29</v>
      </c>
      <c r="B187" s="21">
        <v>24</v>
      </c>
      <c r="C187" s="22"/>
      <c r="D187" s="22"/>
      <c r="E187" s="24"/>
      <c r="F187" s="104"/>
      <c r="G187" s="101">
        <f t="shared" si="29"/>
        <v>0</v>
      </c>
      <c r="H187" s="81"/>
      <c r="I187" s="22"/>
      <c r="J187" s="22"/>
      <c r="K187" s="104"/>
      <c r="L187" s="105">
        <f t="shared" si="30"/>
        <v>0</v>
      </c>
    </row>
    <row r="188" spans="1:12" ht="17" thickBot="1" x14ac:dyDescent="0.25">
      <c r="A188" s="20">
        <v>30</v>
      </c>
      <c r="B188" s="21">
        <v>24</v>
      </c>
      <c r="C188" s="22"/>
      <c r="D188" s="22"/>
      <c r="E188" s="24"/>
      <c r="F188" s="104"/>
      <c r="G188" s="101">
        <f>SUM(C188:F188)</f>
        <v>0</v>
      </c>
      <c r="H188" s="81"/>
      <c r="I188" s="22"/>
      <c r="J188" s="22"/>
      <c r="K188" s="104"/>
      <c r="L188" s="105">
        <f t="shared" si="30"/>
        <v>0</v>
      </c>
    </row>
    <row r="189" spans="1:12" ht="18" thickTop="1" thickBot="1" x14ac:dyDescent="0.25">
      <c r="A189" s="45" t="s">
        <v>12</v>
      </c>
      <c r="B189" s="46">
        <f>SUM(B157:B188)</f>
        <v>713</v>
      </c>
      <c r="C189" s="47">
        <f>AVERAGE(C157:C188)</f>
        <v>42.6</v>
      </c>
      <c r="D189" s="47">
        <f>AVERAGE(D157:D188)</f>
        <v>60.4</v>
      </c>
      <c r="E189" s="47">
        <f>AVERAGE(E157:E188)</f>
        <v>69.599999999999994</v>
      </c>
      <c r="F189" s="111">
        <f>AVERAGE(F157:F188)</f>
        <v>42</v>
      </c>
      <c r="G189" s="112">
        <f>AVERAGE(G157:G188)</f>
        <v>35.766666666666666</v>
      </c>
      <c r="H189" s="113">
        <f t="shared" ref="H189:L189" si="31">SUM(H157:H188)</f>
        <v>18404</v>
      </c>
      <c r="I189" s="49">
        <f t="shared" si="31"/>
        <v>26092</v>
      </c>
      <c r="J189" s="49">
        <f t="shared" si="31"/>
        <v>30068</v>
      </c>
      <c r="K189" s="114">
        <f t="shared" si="31"/>
        <v>17280</v>
      </c>
      <c r="L189" s="115">
        <f t="shared" si="31"/>
        <v>91844</v>
      </c>
    </row>
    <row r="190" spans="1:12" ht="17" thickTop="1" x14ac:dyDescent="0.2">
      <c r="A190" s="51" t="s">
        <v>24</v>
      </c>
      <c r="B190" s="52">
        <v>720</v>
      </c>
      <c r="C190" s="52"/>
      <c r="D190" s="52"/>
      <c r="E190" s="52"/>
      <c r="F190" s="116"/>
      <c r="G190" s="117"/>
      <c r="H190" s="86"/>
      <c r="I190" s="53"/>
      <c r="J190" s="53"/>
      <c r="K190" s="90"/>
      <c r="L190" s="118"/>
    </row>
    <row r="191" spans="1:12" ht="17" thickBot="1" x14ac:dyDescent="0.25">
      <c r="A191" s="54"/>
      <c r="B191" s="55" t="s">
        <v>25</v>
      </c>
      <c r="C191" s="56"/>
      <c r="D191" s="56"/>
      <c r="E191" s="56"/>
      <c r="F191" s="119"/>
      <c r="G191" s="120"/>
      <c r="H191" s="87"/>
      <c r="I191" s="56"/>
      <c r="J191" s="56"/>
      <c r="K191" s="119"/>
      <c r="L191" s="120"/>
    </row>
    <row r="192" spans="1:12" x14ac:dyDescent="0.2">
      <c r="A192" s="57"/>
      <c r="B192" s="58"/>
      <c r="G192" s="59"/>
      <c r="L192" s="59"/>
    </row>
    <row r="193" spans="1:12" x14ac:dyDescent="0.2">
      <c r="A193" s="60"/>
      <c r="B193" s="61" t="s">
        <v>14</v>
      </c>
      <c r="C193" s="61"/>
      <c r="D193" s="61"/>
      <c r="E193" s="61"/>
      <c r="F193" s="62"/>
      <c r="G193" s="62"/>
      <c r="H193" s="62"/>
      <c r="I193" s="62"/>
      <c r="J193" s="61" t="s">
        <v>15</v>
      </c>
      <c r="K193" s="61"/>
      <c r="L193" s="61"/>
    </row>
    <row r="194" spans="1:12" x14ac:dyDescent="0.2">
      <c r="A194" s="61" t="s">
        <v>16</v>
      </c>
      <c r="B194" s="61"/>
      <c r="C194" s="61"/>
      <c r="D194" s="61"/>
      <c r="E194" s="61"/>
      <c r="F194" s="62"/>
      <c r="G194" s="62"/>
      <c r="H194" s="62"/>
      <c r="I194" s="62"/>
      <c r="J194" s="61" t="s">
        <v>17</v>
      </c>
      <c r="K194" s="61"/>
      <c r="L194" s="61"/>
    </row>
    <row r="195" spans="1:12" x14ac:dyDescent="0.2">
      <c r="A195" s="62"/>
      <c r="B195" s="62"/>
      <c r="C195" s="62"/>
      <c r="D195" s="62"/>
      <c r="E195" s="62"/>
      <c r="F195" s="62"/>
      <c r="G195" s="62"/>
      <c r="H195" s="62"/>
      <c r="I195" s="62"/>
    </row>
    <row r="196" spans="1:12" x14ac:dyDescent="0.2">
      <c r="C196" s="63"/>
      <c r="D196" s="62"/>
      <c r="E196" s="62"/>
      <c r="F196" s="62"/>
      <c r="G196" s="62"/>
      <c r="H196" s="62"/>
      <c r="I196" s="62"/>
    </row>
    <row r="198" spans="1:12" x14ac:dyDescent="0.2">
      <c r="B198" s="61" t="s">
        <v>18</v>
      </c>
      <c r="C198" s="62"/>
      <c r="J198" s="64" t="s">
        <v>19</v>
      </c>
      <c r="K198" s="64"/>
      <c r="L198" s="64"/>
    </row>
  </sheetData>
  <mergeCells count="34">
    <mergeCell ref="L154:L156"/>
    <mergeCell ref="A190:A191"/>
    <mergeCell ref="A138:A139"/>
    <mergeCell ref="A151:L151"/>
    <mergeCell ref="A152:L152"/>
    <mergeCell ref="A154:A156"/>
    <mergeCell ref="B154:B156"/>
    <mergeCell ref="C154:F154"/>
    <mergeCell ref="G154:G156"/>
    <mergeCell ref="H154:K154"/>
    <mergeCell ref="A98:L98"/>
    <mergeCell ref="A99:L99"/>
    <mergeCell ref="A101:A103"/>
    <mergeCell ref="B101:B103"/>
    <mergeCell ref="C101:F101"/>
    <mergeCell ref="G101:G103"/>
    <mergeCell ref="H101:K101"/>
    <mergeCell ref="L101:L103"/>
    <mergeCell ref="A51:L51"/>
    <mergeCell ref="A52:L52"/>
    <mergeCell ref="A54:A56"/>
    <mergeCell ref="B54:B56"/>
    <mergeCell ref="C54:F54"/>
    <mergeCell ref="G54:G56"/>
    <mergeCell ref="H54:K54"/>
    <mergeCell ref="L54:L56"/>
    <mergeCell ref="A2:L2"/>
    <mergeCell ref="A3:L3"/>
    <mergeCell ref="A5:A7"/>
    <mergeCell ref="B5:B7"/>
    <mergeCell ref="C5:F5"/>
    <mergeCell ref="G5:G7"/>
    <mergeCell ref="H5:K5"/>
    <mergeCell ref="L5:L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Software Solution</cp:lastModifiedBy>
  <dcterms:created xsi:type="dcterms:W3CDTF">2024-06-28T07:41:06Z</dcterms:created>
  <dcterms:modified xsi:type="dcterms:W3CDTF">2024-06-28T07:49:01Z</dcterms:modified>
</cp:coreProperties>
</file>