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hdadiliansyah/Documents/"/>
    </mc:Choice>
  </mc:AlternateContent>
  <xr:revisionPtr revIDLastSave="0" documentId="8_{CADFF6C1-10D8-0A41-AEC6-BEED7C66AEAF}" xr6:coauthVersionLast="47" xr6:coauthVersionMax="47" xr10:uidLastSave="{00000000-0000-0000-0000-000000000000}"/>
  <bookViews>
    <workbookView xWindow="0" yWindow="0" windowWidth="28800" windowHeight="18000" xr2:uid="{C6672A23-E379-A04C-8A42-6A19A37D0D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3" i="1" l="1"/>
  <c r="O143" i="1"/>
  <c r="N143" i="1"/>
  <c r="M143" i="1"/>
  <c r="K143" i="1"/>
  <c r="J143" i="1"/>
  <c r="I143" i="1"/>
  <c r="H143" i="1"/>
  <c r="F143" i="1"/>
  <c r="E143" i="1"/>
  <c r="D143" i="1"/>
  <c r="C143" i="1"/>
  <c r="B143" i="1"/>
  <c r="Q142" i="1"/>
  <c r="L142" i="1"/>
  <c r="G142" i="1"/>
  <c r="Q141" i="1"/>
  <c r="L141" i="1"/>
  <c r="G141" i="1"/>
  <c r="Q140" i="1"/>
  <c r="L140" i="1"/>
  <c r="G140" i="1"/>
  <c r="Q139" i="1"/>
  <c r="L139" i="1"/>
  <c r="G139" i="1"/>
  <c r="Q136" i="1"/>
  <c r="L136" i="1"/>
  <c r="G136" i="1"/>
  <c r="Q135" i="1"/>
  <c r="L135" i="1"/>
  <c r="G135" i="1"/>
  <c r="Q134" i="1"/>
  <c r="L134" i="1"/>
  <c r="G134" i="1"/>
  <c r="Q133" i="1"/>
  <c r="L133" i="1"/>
  <c r="G133" i="1"/>
  <c r="Q132" i="1"/>
  <c r="L132" i="1"/>
  <c r="G132" i="1"/>
  <c r="Q131" i="1"/>
  <c r="L131" i="1"/>
  <c r="G131" i="1"/>
  <c r="Q130" i="1"/>
  <c r="L130" i="1"/>
  <c r="G130" i="1"/>
  <c r="Q129" i="1"/>
  <c r="L129" i="1"/>
  <c r="G129" i="1"/>
  <c r="Q128" i="1"/>
  <c r="L128" i="1"/>
  <c r="G128" i="1"/>
  <c r="Q127" i="1"/>
  <c r="L127" i="1"/>
  <c r="G127" i="1"/>
  <c r="Q126" i="1"/>
  <c r="L126" i="1"/>
  <c r="G126" i="1"/>
  <c r="Q125" i="1"/>
  <c r="L125" i="1"/>
  <c r="G125" i="1"/>
  <c r="Q124" i="1"/>
  <c r="L124" i="1"/>
  <c r="G124" i="1"/>
  <c r="Q123" i="1"/>
  <c r="L123" i="1"/>
  <c r="G123" i="1"/>
  <c r="Q122" i="1"/>
  <c r="L122" i="1"/>
  <c r="G122" i="1"/>
  <c r="Q121" i="1"/>
  <c r="L121" i="1"/>
  <c r="G121" i="1"/>
  <c r="Q120" i="1"/>
  <c r="L120" i="1"/>
  <c r="G120" i="1"/>
  <c r="Q119" i="1"/>
  <c r="L119" i="1"/>
  <c r="G119" i="1"/>
  <c r="Q118" i="1"/>
  <c r="L118" i="1"/>
  <c r="G118" i="1"/>
  <c r="Q117" i="1"/>
  <c r="L117" i="1"/>
  <c r="G117" i="1"/>
  <c r="Q116" i="1"/>
  <c r="L116" i="1"/>
  <c r="G116" i="1"/>
  <c r="Q115" i="1"/>
  <c r="L115" i="1"/>
  <c r="G115" i="1"/>
  <c r="Q114" i="1"/>
  <c r="L114" i="1"/>
  <c r="G114" i="1"/>
  <c r="Q113" i="1"/>
  <c r="L113" i="1"/>
  <c r="G113" i="1"/>
  <c r="Q112" i="1"/>
  <c r="Q143" i="1" s="1"/>
  <c r="L112" i="1"/>
  <c r="G112" i="1"/>
  <c r="Q111" i="1"/>
  <c r="L111" i="1"/>
  <c r="G111" i="1"/>
  <c r="Q110" i="1"/>
  <c r="L110" i="1"/>
  <c r="L143" i="1" s="1"/>
  <c r="G110" i="1"/>
  <c r="G143" i="1" s="1"/>
  <c r="P90" i="1"/>
  <c r="O90" i="1"/>
  <c r="N90" i="1"/>
  <c r="M90" i="1"/>
  <c r="K90" i="1"/>
  <c r="J90" i="1"/>
  <c r="I90" i="1"/>
  <c r="H90" i="1"/>
  <c r="F90" i="1"/>
  <c r="E90" i="1"/>
  <c r="D90" i="1"/>
  <c r="C90" i="1"/>
  <c r="B90" i="1"/>
  <c r="Q89" i="1"/>
  <c r="L89" i="1"/>
  <c r="G89" i="1"/>
  <c r="Q88" i="1"/>
  <c r="L88" i="1"/>
  <c r="G88" i="1"/>
  <c r="Q85" i="1"/>
  <c r="L85" i="1"/>
  <c r="G85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Q78" i="1"/>
  <c r="L78" i="1"/>
  <c r="G78" i="1"/>
  <c r="Q77" i="1"/>
  <c r="L77" i="1"/>
  <c r="G77" i="1"/>
  <c r="Q76" i="1"/>
  <c r="L76" i="1"/>
  <c r="G76" i="1"/>
  <c r="Q75" i="1"/>
  <c r="L75" i="1"/>
  <c r="G75" i="1"/>
  <c r="Q74" i="1"/>
  <c r="L74" i="1"/>
  <c r="G74" i="1"/>
  <c r="Q73" i="1"/>
  <c r="L73" i="1"/>
  <c r="G73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Q63" i="1"/>
  <c r="L63" i="1"/>
  <c r="G63" i="1"/>
  <c r="Q62" i="1"/>
  <c r="L62" i="1"/>
  <c r="G62" i="1"/>
  <c r="Q61" i="1"/>
  <c r="L61" i="1"/>
  <c r="G61" i="1"/>
  <c r="Q60" i="1"/>
  <c r="L60" i="1"/>
  <c r="G60" i="1"/>
  <c r="Q59" i="1"/>
  <c r="Q90" i="1" s="1"/>
  <c r="L59" i="1"/>
  <c r="L90" i="1" s="1"/>
  <c r="G59" i="1"/>
  <c r="G90" i="1" s="1"/>
  <c r="P40" i="1"/>
  <c r="O40" i="1"/>
  <c r="N40" i="1"/>
  <c r="M40" i="1"/>
  <c r="K40" i="1"/>
  <c r="J40" i="1"/>
  <c r="I40" i="1"/>
  <c r="H40" i="1"/>
  <c r="F40" i="1"/>
  <c r="E40" i="1"/>
  <c r="D40" i="1"/>
  <c r="C40" i="1"/>
  <c r="B40" i="1"/>
  <c r="Q39" i="1"/>
  <c r="L39" i="1"/>
  <c r="G39" i="1"/>
  <c r="Q38" i="1"/>
  <c r="L38" i="1"/>
  <c r="G38" i="1"/>
  <c r="Q37" i="1"/>
  <c r="L37" i="1"/>
  <c r="G37" i="1"/>
  <c r="Q36" i="1"/>
  <c r="L36" i="1"/>
  <c r="G36" i="1"/>
  <c r="Q34" i="1"/>
  <c r="L34" i="1"/>
  <c r="G34" i="1"/>
  <c r="Q33" i="1"/>
  <c r="L33" i="1"/>
  <c r="G33" i="1"/>
  <c r="Q32" i="1"/>
  <c r="L32" i="1"/>
  <c r="G32" i="1"/>
  <c r="Q31" i="1"/>
  <c r="L31" i="1"/>
  <c r="G31" i="1"/>
  <c r="Q30" i="1"/>
  <c r="L30" i="1"/>
  <c r="G30" i="1"/>
  <c r="Q29" i="1"/>
  <c r="L29" i="1"/>
  <c r="G29" i="1"/>
  <c r="Q28" i="1"/>
  <c r="L28" i="1"/>
  <c r="G28" i="1"/>
  <c r="Q27" i="1"/>
  <c r="L27" i="1"/>
  <c r="G27" i="1"/>
  <c r="Q26" i="1"/>
  <c r="L26" i="1"/>
  <c r="G26" i="1"/>
  <c r="Q25" i="1"/>
  <c r="L25" i="1"/>
  <c r="G25" i="1"/>
  <c r="Q24" i="1"/>
  <c r="L24" i="1"/>
  <c r="G24" i="1"/>
  <c r="Q23" i="1"/>
  <c r="L23" i="1"/>
  <c r="G23" i="1"/>
  <c r="Q22" i="1"/>
  <c r="L22" i="1"/>
  <c r="G22" i="1"/>
  <c r="Q21" i="1"/>
  <c r="L21" i="1"/>
  <c r="G21" i="1"/>
  <c r="Q20" i="1"/>
  <c r="L20" i="1"/>
  <c r="G20" i="1"/>
  <c r="Q19" i="1"/>
  <c r="L19" i="1"/>
  <c r="G19" i="1"/>
  <c r="Q18" i="1"/>
  <c r="L18" i="1"/>
  <c r="G18" i="1"/>
  <c r="Q17" i="1"/>
  <c r="L17" i="1"/>
  <c r="G17" i="1"/>
  <c r="Q16" i="1"/>
  <c r="L16" i="1"/>
  <c r="G16" i="1"/>
  <c r="Q15" i="1"/>
  <c r="L15" i="1"/>
  <c r="G15" i="1"/>
  <c r="Q14" i="1"/>
  <c r="L14" i="1"/>
  <c r="G14" i="1"/>
  <c r="Q13" i="1"/>
  <c r="L13" i="1"/>
  <c r="G13" i="1"/>
  <c r="Q12" i="1"/>
  <c r="L12" i="1"/>
  <c r="G12" i="1"/>
  <c r="Q11" i="1"/>
  <c r="L11" i="1"/>
  <c r="G11" i="1"/>
  <c r="Q10" i="1"/>
  <c r="Q40" i="1" s="1"/>
  <c r="L10" i="1"/>
  <c r="G10" i="1"/>
  <c r="Q9" i="1"/>
  <c r="L9" i="1"/>
  <c r="G9" i="1"/>
  <c r="Q8" i="1"/>
  <c r="L8" i="1"/>
  <c r="L40" i="1" s="1"/>
  <c r="G8" i="1"/>
  <c r="G40" i="1" s="1"/>
</calcChain>
</file>

<file path=xl/sharedStrings.xml><?xml version="1.0" encoding="utf-8"?>
<sst xmlns="http://schemas.openxmlformats.org/spreadsheetml/2006/main" count="105" uniqueCount="27">
  <si>
    <t>PRODUKSI DAN DISTRIBUSI AIR PER HARI</t>
  </si>
  <si>
    <t>BULAN : JANUARI 2024</t>
  </si>
  <si>
    <t>TGL</t>
  </si>
  <si>
    <t>JAM</t>
  </si>
  <si>
    <t>PRODUKSI</t>
  </si>
  <si>
    <t>JUMLAH</t>
  </si>
  <si>
    <t>DISTRIBUSI</t>
  </si>
  <si>
    <t>WTP I</t>
  </si>
  <si>
    <t>WTP.II</t>
  </si>
  <si>
    <t>WTP.III</t>
  </si>
  <si>
    <t>WTP.IV</t>
  </si>
  <si>
    <t>WTP.I</t>
  </si>
  <si>
    <t>Ltd</t>
  </si>
  <si>
    <t>jumlah</t>
  </si>
  <si>
    <t>31x24</t>
  </si>
  <si>
    <t>-5</t>
  </si>
  <si>
    <t xml:space="preserve">       Diketahui oleh :</t>
  </si>
  <si>
    <t xml:space="preserve">          Dibuat oleh :</t>
  </si>
  <si>
    <t xml:space="preserve">        Kabag. Teknik/Operasional,</t>
  </si>
  <si>
    <t xml:space="preserve">    Kasubbag. Produksi,</t>
  </si>
  <si>
    <r>
      <t xml:space="preserve">  </t>
    </r>
    <r>
      <rPr>
        <b/>
        <u/>
        <sz val="11"/>
        <color theme="1"/>
        <rFont val="Times New Roman"/>
        <family val="1"/>
      </rPr>
      <t>SAMSUL BAHRI.ST</t>
    </r>
  </si>
  <si>
    <t>BAMBANG IRWANSYAH</t>
  </si>
  <si>
    <t>BULAN : FEBRUARI 2024</t>
  </si>
  <si>
    <t>29x24</t>
  </si>
  <si>
    <t>-1</t>
  </si>
  <si>
    <t>BULAN : MARET 2024</t>
  </si>
  <si>
    <t>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</si>
</sst>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charset val="1"/>
      <scheme val="minor"/>
    </font>
    <font>
      <sz val="11"/>
      <name val="Aptos Narrow"/>
      <family val="2"/>
      <scheme val="minor"/>
    </font>
    <font>
      <sz val="11"/>
      <name val="Aptos Narrow"/>
      <family val="2"/>
      <charset val="1"/>
      <scheme val="minor"/>
    </font>
    <font>
      <b/>
      <sz val="11"/>
      <color theme="1" tint="4.9989318521683403E-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5" fillId="0" borderId="19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3" fontId="5" fillId="0" borderId="20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/>
    </xf>
    <xf numFmtId="3" fontId="4" fillId="0" borderId="22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left" vertical="center"/>
    </xf>
    <xf numFmtId="3" fontId="4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5" fillId="0" borderId="12" xfId="0" quotePrefix="1" applyFont="1" applyBorder="1" applyAlignment="1">
      <alignment horizontal="center" vertical="center"/>
    </xf>
    <xf numFmtId="0" fontId="0" fillId="0" borderId="12" xfId="0" applyBorder="1"/>
    <xf numFmtId="3" fontId="5" fillId="0" borderId="12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0" fillId="0" borderId="11" xfId="0" applyBorder="1"/>
    <xf numFmtId="3" fontId="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13" fillId="0" borderId="0" xfId="0" applyFont="1"/>
    <xf numFmtId="0" fontId="2" fillId="0" borderId="0" xfId="0" applyFont="1"/>
    <xf numFmtId="0" fontId="14" fillId="0" borderId="0" xfId="0" applyFont="1"/>
    <xf numFmtId="3" fontId="8" fillId="0" borderId="9" xfId="0" quotePrefix="1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4" fillId="0" borderId="34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3" fontId="4" fillId="0" borderId="35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4" fillId="0" borderId="41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11" fillId="0" borderId="44" xfId="0" applyNumberFormat="1" applyFont="1" applyBorder="1" applyAlignment="1">
      <alignment horizontal="left" vertical="center"/>
    </xf>
    <xf numFmtId="3" fontId="11" fillId="0" borderId="29" xfId="0" applyNumberFormat="1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0" fontId="0" fillId="0" borderId="33" xfId="0" applyBorder="1"/>
    <xf numFmtId="3" fontId="5" fillId="0" borderId="40" xfId="0" applyNumberFormat="1" applyFont="1" applyBorder="1" applyAlignment="1">
      <alignment horizontal="center" vertical="center"/>
    </xf>
    <xf numFmtId="0" fontId="0" fillId="0" borderId="4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6</xdr:row>
      <xdr:rowOff>0</xdr:rowOff>
    </xdr:from>
    <xdr:to>
      <xdr:col>7</xdr:col>
      <xdr:colOff>342900</xdr:colOff>
      <xdr:row>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AF11DF-B75D-4546-BDA7-6C77B4188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1819656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6</xdr:row>
      <xdr:rowOff>0</xdr:rowOff>
    </xdr:from>
    <xdr:to>
      <xdr:col>8</xdr:col>
      <xdr:colOff>361950</xdr:colOff>
      <xdr:row>6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38F43B6-15F9-D94A-94B7-E1F27269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1819656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6</xdr:row>
      <xdr:rowOff>9525</xdr:rowOff>
    </xdr:from>
    <xdr:to>
      <xdr:col>9</xdr:col>
      <xdr:colOff>352425</xdr:colOff>
      <xdr:row>7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379BAAC-1823-4D4A-BCA0-D99CB20CE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1819751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6</xdr:row>
      <xdr:rowOff>9525</xdr:rowOff>
    </xdr:from>
    <xdr:to>
      <xdr:col>10</xdr:col>
      <xdr:colOff>333375</xdr:colOff>
      <xdr:row>7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AB25FCD-813B-6D42-A9AE-0B18B710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1819751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161925</xdr:colOff>
      <xdr:row>6</xdr:row>
      <xdr:rowOff>0</xdr:rowOff>
    </xdr:from>
    <xdr:to>
      <xdr:col>12</xdr:col>
      <xdr:colOff>342900</xdr:colOff>
      <xdr:row>6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D4B8514C-DBE1-AD4C-A989-8491AED11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13525" y="1819656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180975</xdr:colOff>
      <xdr:row>6</xdr:row>
      <xdr:rowOff>0</xdr:rowOff>
    </xdr:from>
    <xdr:to>
      <xdr:col>13</xdr:col>
      <xdr:colOff>361950</xdr:colOff>
      <xdr:row>6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E8CB0B0A-809B-FF44-934D-2C643D10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432675" y="1819656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171450</xdr:colOff>
      <xdr:row>6</xdr:row>
      <xdr:rowOff>9525</xdr:rowOff>
    </xdr:from>
    <xdr:to>
      <xdr:col>14</xdr:col>
      <xdr:colOff>352425</xdr:colOff>
      <xdr:row>7</xdr:row>
      <xdr:rowOff>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47201F9D-7610-F047-B318-115E135B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96250" y="1819751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15</xdr:col>
      <xdr:colOff>152400</xdr:colOff>
      <xdr:row>6</xdr:row>
      <xdr:rowOff>9525</xdr:rowOff>
    </xdr:from>
    <xdr:to>
      <xdr:col>15</xdr:col>
      <xdr:colOff>333375</xdr:colOff>
      <xdr:row>7</xdr:row>
      <xdr:rowOff>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C98EC2B1-C00A-F643-8986-30F62F8E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50300" y="1819751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161925</xdr:colOff>
      <xdr:row>57</xdr:row>
      <xdr:rowOff>0</xdr:rowOff>
    </xdr:from>
    <xdr:to>
      <xdr:col>7</xdr:col>
      <xdr:colOff>342900</xdr:colOff>
      <xdr:row>57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C5620786-6BB0-8C4F-8793-F4215AEC0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1917700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57</xdr:row>
      <xdr:rowOff>0</xdr:rowOff>
    </xdr:from>
    <xdr:to>
      <xdr:col>8</xdr:col>
      <xdr:colOff>361950</xdr:colOff>
      <xdr:row>57</xdr:row>
      <xdr:rowOff>190500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AACDC754-500B-9940-BD17-F87BF118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1917700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57</xdr:row>
      <xdr:rowOff>9525</xdr:rowOff>
    </xdr:from>
    <xdr:to>
      <xdr:col>9</xdr:col>
      <xdr:colOff>352425</xdr:colOff>
      <xdr:row>58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B3DE315-D410-354D-94FB-1565DA730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1917795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57</xdr:row>
      <xdr:rowOff>9525</xdr:rowOff>
    </xdr:from>
    <xdr:to>
      <xdr:col>10</xdr:col>
      <xdr:colOff>333375</xdr:colOff>
      <xdr:row>58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7CEF5DD5-CD11-6E45-849B-329CA5BD4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1917795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161925</xdr:colOff>
      <xdr:row>57</xdr:row>
      <xdr:rowOff>0</xdr:rowOff>
    </xdr:from>
    <xdr:to>
      <xdr:col>12</xdr:col>
      <xdr:colOff>342900</xdr:colOff>
      <xdr:row>57</xdr:row>
      <xdr:rowOff>190500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4E21BD0B-F773-A54A-9C69-A8C166FB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13525" y="1917700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180975</xdr:colOff>
      <xdr:row>57</xdr:row>
      <xdr:rowOff>0</xdr:rowOff>
    </xdr:from>
    <xdr:to>
      <xdr:col>13</xdr:col>
      <xdr:colOff>361950</xdr:colOff>
      <xdr:row>57</xdr:row>
      <xdr:rowOff>190500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845919CD-5CAC-2348-8EEF-DFF64D2A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432675" y="1917700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171450</xdr:colOff>
      <xdr:row>57</xdr:row>
      <xdr:rowOff>9525</xdr:rowOff>
    </xdr:from>
    <xdr:to>
      <xdr:col>14</xdr:col>
      <xdr:colOff>352425</xdr:colOff>
      <xdr:row>58</xdr:row>
      <xdr:rowOff>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35756CB3-958E-D244-AEC7-5351959B5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96250" y="1917795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15</xdr:col>
      <xdr:colOff>152400</xdr:colOff>
      <xdr:row>57</xdr:row>
      <xdr:rowOff>9525</xdr:rowOff>
    </xdr:from>
    <xdr:to>
      <xdr:col>15</xdr:col>
      <xdr:colOff>333375</xdr:colOff>
      <xdr:row>58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10FAE56E-D49F-E04C-8FD9-4E027EB9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50300" y="1917795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161925</xdr:colOff>
      <xdr:row>108</xdr:row>
      <xdr:rowOff>0</xdr:rowOff>
    </xdr:from>
    <xdr:to>
      <xdr:col>7</xdr:col>
      <xdr:colOff>342900</xdr:colOff>
      <xdr:row>108</xdr:row>
      <xdr:rowOff>190500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BA5F463D-57F8-5448-884B-4253DDC1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68725" y="2015744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180975</xdr:colOff>
      <xdr:row>108</xdr:row>
      <xdr:rowOff>0</xdr:rowOff>
    </xdr:from>
    <xdr:to>
      <xdr:col>8</xdr:col>
      <xdr:colOff>361950</xdr:colOff>
      <xdr:row>108</xdr:row>
      <xdr:rowOff>190500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3C768178-0E36-6345-A798-EF52F5D0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1175" y="2015744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171450</xdr:colOff>
      <xdr:row>108</xdr:row>
      <xdr:rowOff>9525</xdr:rowOff>
    </xdr:from>
    <xdr:to>
      <xdr:col>9</xdr:col>
      <xdr:colOff>352425</xdr:colOff>
      <xdr:row>109</xdr:row>
      <xdr:rowOff>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E8248FF7-C81F-484A-88B1-D75156FE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83150" y="2015839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152400</xdr:colOff>
      <xdr:row>108</xdr:row>
      <xdr:rowOff>9525</xdr:rowOff>
    </xdr:from>
    <xdr:to>
      <xdr:col>10</xdr:col>
      <xdr:colOff>333375</xdr:colOff>
      <xdr:row>109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71E77C14-4996-784F-8470-95611290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435600" y="2015839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12</xdr:col>
      <xdr:colOff>161925</xdr:colOff>
      <xdr:row>108</xdr:row>
      <xdr:rowOff>0</xdr:rowOff>
    </xdr:from>
    <xdr:to>
      <xdr:col>12</xdr:col>
      <xdr:colOff>342900</xdr:colOff>
      <xdr:row>108</xdr:row>
      <xdr:rowOff>190500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E5A6B5C9-3694-B841-8ADC-B5AB1C62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13525" y="2015744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180975</xdr:colOff>
      <xdr:row>108</xdr:row>
      <xdr:rowOff>0</xdr:rowOff>
    </xdr:from>
    <xdr:to>
      <xdr:col>13</xdr:col>
      <xdr:colOff>361950</xdr:colOff>
      <xdr:row>108</xdr:row>
      <xdr:rowOff>190500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BAEB6B0D-A8B8-AC40-874C-2CCB4918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432675" y="201574400"/>
          <a:ext cx="180975" cy="1905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171450</xdr:colOff>
      <xdr:row>108</xdr:row>
      <xdr:rowOff>9525</xdr:rowOff>
    </xdr:from>
    <xdr:to>
      <xdr:col>14</xdr:col>
      <xdr:colOff>352425</xdr:colOff>
      <xdr:row>109</xdr:row>
      <xdr:rowOff>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91104341-CC05-0541-AF89-E415A96E8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96250" y="201583925"/>
          <a:ext cx="180975" cy="193675"/>
        </a:xfrm>
        <a:prstGeom prst="rect">
          <a:avLst/>
        </a:prstGeom>
        <a:noFill/>
      </xdr:spPr>
    </xdr:pic>
    <xdr:clientData/>
  </xdr:twoCellAnchor>
  <xdr:twoCellAnchor>
    <xdr:from>
      <xdr:col>15</xdr:col>
      <xdr:colOff>152400</xdr:colOff>
      <xdr:row>108</xdr:row>
      <xdr:rowOff>9525</xdr:rowOff>
    </xdr:from>
    <xdr:to>
      <xdr:col>15</xdr:col>
      <xdr:colOff>333375</xdr:colOff>
      <xdr:row>109</xdr:row>
      <xdr:rowOff>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4BB3E52E-0DE7-1345-8549-8B5268F66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50300" y="201583925"/>
          <a:ext cx="180975" cy="193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6845-57AE-DA4A-B4B0-D60E08E7FA75}">
  <dimension ref="A2:Q152"/>
  <sheetViews>
    <sheetView tabSelected="1" workbookViewId="0">
      <selection sqref="A1:Q152"/>
    </sheetView>
  </sheetViews>
  <sheetFormatPr baseColWidth="10" defaultRowHeight="16" x14ac:dyDescent="0.2"/>
  <sheetData>
    <row r="2" spans="1:17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" thickBot="1" x14ac:dyDescent="0.25"/>
    <row r="5" spans="1:17" x14ac:dyDescent="0.2">
      <c r="A5" s="2" t="s">
        <v>2</v>
      </c>
      <c r="B5" s="3" t="s">
        <v>3</v>
      </c>
      <c r="C5" s="4" t="s">
        <v>4</v>
      </c>
      <c r="D5" s="5"/>
      <c r="E5" s="5"/>
      <c r="F5" s="6"/>
      <c r="G5" s="3" t="s">
        <v>5</v>
      </c>
      <c r="H5" s="4" t="s">
        <v>4</v>
      </c>
      <c r="I5" s="5"/>
      <c r="J5" s="5"/>
      <c r="K5" s="6"/>
      <c r="L5" s="7" t="s">
        <v>5</v>
      </c>
      <c r="M5" s="4" t="s">
        <v>6</v>
      </c>
      <c r="N5" s="5"/>
      <c r="O5" s="5"/>
      <c r="P5" s="6"/>
      <c r="Q5" s="7" t="s">
        <v>5</v>
      </c>
    </row>
    <row r="6" spans="1:17" x14ac:dyDescent="0.2">
      <c r="A6" s="8"/>
      <c r="B6" s="9"/>
      <c r="C6" s="10" t="s">
        <v>7</v>
      </c>
      <c r="D6" s="10" t="s">
        <v>8</v>
      </c>
      <c r="E6" s="10" t="s">
        <v>9</v>
      </c>
      <c r="F6" s="10" t="s">
        <v>10</v>
      </c>
      <c r="G6" s="9"/>
      <c r="H6" s="11" t="s">
        <v>11</v>
      </c>
      <c r="I6" s="11" t="s">
        <v>8</v>
      </c>
      <c r="J6" s="11" t="s">
        <v>9</v>
      </c>
      <c r="K6" s="11" t="s">
        <v>10</v>
      </c>
      <c r="L6" s="12"/>
      <c r="M6" s="11" t="s">
        <v>11</v>
      </c>
      <c r="N6" s="11" t="s">
        <v>8</v>
      </c>
      <c r="O6" s="11" t="s">
        <v>9</v>
      </c>
      <c r="P6" s="11" t="s">
        <v>10</v>
      </c>
      <c r="Q6" s="12"/>
    </row>
    <row r="7" spans="1:17" ht="17" thickBot="1" x14ac:dyDescent="0.25">
      <c r="A7" s="13"/>
      <c r="B7" s="14"/>
      <c r="C7" s="15" t="s">
        <v>12</v>
      </c>
      <c r="D7" s="15" t="s">
        <v>12</v>
      </c>
      <c r="E7" s="15" t="s">
        <v>12</v>
      </c>
      <c r="F7" s="15" t="s">
        <v>12</v>
      </c>
      <c r="G7" s="9"/>
      <c r="I7" s="16"/>
      <c r="J7" s="16"/>
      <c r="K7" s="16"/>
      <c r="L7" s="17"/>
      <c r="N7" s="16"/>
      <c r="O7" s="16"/>
      <c r="P7" s="16"/>
      <c r="Q7" s="17"/>
    </row>
    <row r="8" spans="1:17" x14ac:dyDescent="0.2">
      <c r="A8" s="18">
        <v>1</v>
      </c>
      <c r="B8" s="19">
        <v>24</v>
      </c>
      <c r="C8" s="20">
        <v>42</v>
      </c>
      <c r="D8" s="21">
        <v>61</v>
      </c>
      <c r="E8" s="21">
        <v>73</v>
      </c>
      <c r="F8" s="21">
        <v>33</v>
      </c>
      <c r="G8" s="22">
        <f t="shared" ref="G8:G9" si="0">SUM(C8:F8)</f>
        <v>209</v>
      </c>
      <c r="H8" s="20">
        <v>3629</v>
      </c>
      <c r="I8" s="20">
        <v>5270</v>
      </c>
      <c r="J8" s="20">
        <v>6307</v>
      </c>
      <c r="K8" s="20">
        <v>2257</v>
      </c>
      <c r="L8" s="23">
        <f>SUM(H8:K8)</f>
        <v>17463</v>
      </c>
      <c r="M8" s="20">
        <v>3577</v>
      </c>
      <c r="N8" s="20">
        <v>5160</v>
      </c>
      <c r="O8" s="20">
        <v>6190</v>
      </c>
      <c r="P8" s="20">
        <v>2201</v>
      </c>
      <c r="Q8" s="24">
        <f>SUM(M8:P8)</f>
        <v>17128</v>
      </c>
    </row>
    <row r="9" spans="1:17" x14ac:dyDescent="0.2">
      <c r="A9" s="25">
        <v>2</v>
      </c>
      <c r="B9" s="26">
        <v>24</v>
      </c>
      <c r="C9" s="27">
        <v>42</v>
      </c>
      <c r="D9" s="28">
        <v>62</v>
      </c>
      <c r="E9" s="29">
        <v>76</v>
      </c>
      <c r="F9" s="27">
        <v>51</v>
      </c>
      <c r="G9" s="22">
        <f t="shared" si="0"/>
        <v>231</v>
      </c>
      <c r="H9" s="27">
        <v>3629</v>
      </c>
      <c r="I9" s="27">
        <v>5357</v>
      </c>
      <c r="J9" s="27">
        <v>6566</v>
      </c>
      <c r="K9" s="27">
        <v>4406</v>
      </c>
      <c r="L9" s="30">
        <f>SUM(H9:K9)</f>
        <v>19958</v>
      </c>
      <c r="M9" s="27">
        <v>3528</v>
      </c>
      <c r="N9" s="27">
        <v>5280</v>
      </c>
      <c r="O9" s="27">
        <v>6465</v>
      </c>
      <c r="P9" s="27">
        <v>4351</v>
      </c>
      <c r="Q9" s="31">
        <f t="shared" ref="Q9:Q13" si="1">SUM(M9:P9)</f>
        <v>19624</v>
      </c>
    </row>
    <row r="10" spans="1:17" x14ac:dyDescent="0.2">
      <c r="A10" s="25">
        <v>3</v>
      </c>
      <c r="B10" s="32">
        <v>23</v>
      </c>
      <c r="C10" s="26">
        <v>42</v>
      </c>
      <c r="D10" s="33">
        <v>58</v>
      </c>
      <c r="E10" s="29">
        <v>70</v>
      </c>
      <c r="F10" s="27">
        <v>46</v>
      </c>
      <c r="G10" s="22">
        <f>SUM(C10:F10)</f>
        <v>216</v>
      </c>
      <c r="H10" s="27">
        <v>3478</v>
      </c>
      <c r="I10" s="27">
        <v>4802</v>
      </c>
      <c r="J10" s="27">
        <v>5796</v>
      </c>
      <c r="K10" s="27">
        <v>3809</v>
      </c>
      <c r="L10" s="30">
        <f>SUM(H10:K10)</f>
        <v>17885</v>
      </c>
      <c r="M10" s="27">
        <v>3426</v>
      </c>
      <c r="N10" s="27">
        <v>4720</v>
      </c>
      <c r="O10" s="27">
        <v>5738</v>
      </c>
      <c r="P10" s="27">
        <v>3712</v>
      </c>
      <c r="Q10" s="34">
        <f t="shared" si="1"/>
        <v>17596</v>
      </c>
    </row>
    <row r="11" spans="1:17" x14ac:dyDescent="0.2">
      <c r="A11" s="25">
        <v>4</v>
      </c>
      <c r="B11" s="26">
        <v>24</v>
      </c>
      <c r="C11" s="27">
        <v>39</v>
      </c>
      <c r="D11" s="27">
        <v>56</v>
      </c>
      <c r="E11" s="29">
        <v>68</v>
      </c>
      <c r="F11" s="27">
        <v>48</v>
      </c>
      <c r="G11" s="22">
        <f t="shared" ref="G11:G34" si="2">SUM(C11:F11)</f>
        <v>211</v>
      </c>
      <c r="H11" s="27">
        <v>3370</v>
      </c>
      <c r="I11" s="27">
        <v>4838</v>
      </c>
      <c r="J11" s="27">
        <v>5875</v>
      </c>
      <c r="K11" s="27">
        <v>4147</v>
      </c>
      <c r="L11" s="30">
        <f t="shared" ref="L11" si="3">SUM(H11:K11)</f>
        <v>18230</v>
      </c>
      <c r="M11" s="27">
        <v>3313</v>
      </c>
      <c r="N11" s="27">
        <v>4730</v>
      </c>
      <c r="O11" s="27">
        <v>5817</v>
      </c>
      <c r="P11" s="27">
        <v>4091</v>
      </c>
      <c r="Q11" s="34">
        <f t="shared" si="1"/>
        <v>17951</v>
      </c>
    </row>
    <row r="12" spans="1:17" x14ac:dyDescent="0.2">
      <c r="A12" s="25">
        <v>5</v>
      </c>
      <c r="B12" s="32">
        <v>21</v>
      </c>
      <c r="C12" s="27">
        <v>46</v>
      </c>
      <c r="D12" s="27">
        <v>60</v>
      </c>
      <c r="E12" s="29">
        <v>75</v>
      </c>
      <c r="F12" s="27">
        <v>50</v>
      </c>
      <c r="G12" s="22">
        <f t="shared" si="2"/>
        <v>231</v>
      </c>
      <c r="H12" s="27">
        <v>3478</v>
      </c>
      <c r="I12" s="27">
        <v>4536</v>
      </c>
      <c r="J12" s="27">
        <v>5670</v>
      </c>
      <c r="K12" s="27">
        <v>4320</v>
      </c>
      <c r="L12" s="30">
        <f>SUM(H12:K12)</f>
        <v>18004</v>
      </c>
      <c r="M12" s="27">
        <v>3369</v>
      </c>
      <c r="N12" s="27">
        <v>4490</v>
      </c>
      <c r="O12" s="27">
        <v>5575</v>
      </c>
      <c r="P12" s="27">
        <v>4302</v>
      </c>
      <c r="Q12" s="34">
        <f t="shared" si="1"/>
        <v>17736</v>
      </c>
    </row>
    <row r="13" spans="1:17" x14ac:dyDescent="0.2">
      <c r="A13" s="25">
        <v>6</v>
      </c>
      <c r="B13" s="26">
        <v>24</v>
      </c>
      <c r="C13" s="27">
        <v>42</v>
      </c>
      <c r="D13" s="27">
        <v>60</v>
      </c>
      <c r="E13" s="29">
        <v>73</v>
      </c>
      <c r="F13" s="27">
        <v>45</v>
      </c>
      <c r="G13" s="22">
        <f t="shared" si="2"/>
        <v>220</v>
      </c>
      <c r="H13" s="27">
        <v>3629</v>
      </c>
      <c r="I13" s="27">
        <v>4536</v>
      </c>
      <c r="J13" s="27">
        <v>6307</v>
      </c>
      <c r="K13" s="27">
        <v>3888</v>
      </c>
      <c r="L13" s="30">
        <f t="shared" ref="L13:L20" si="4">SUM(H13:K13)</f>
        <v>18360</v>
      </c>
      <c r="M13" s="27">
        <v>3575</v>
      </c>
      <c r="N13" s="27">
        <v>5130</v>
      </c>
      <c r="O13" s="27">
        <v>6216</v>
      </c>
      <c r="P13" s="27">
        <v>3794</v>
      </c>
      <c r="Q13" s="34">
        <f t="shared" si="1"/>
        <v>18715</v>
      </c>
    </row>
    <row r="14" spans="1:17" x14ac:dyDescent="0.2">
      <c r="A14" s="35">
        <v>7</v>
      </c>
      <c r="B14" s="36">
        <v>24</v>
      </c>
      <c r="C14" s="27">
        <v>42</v>
      </c>
      <c r="D14" s="27">
        <v>60</v>
      </c>
      <c r="E14" s="29">
        <v>74</v>
      </c>
      <c r="F14" s="37">
        <v>47</v>
      </c>
      <c r="G14" s="38">
        <f t="shared" si="2"/>
        <v>223</v>
      </c>
      <c r="H14" s="27">
        <v>3629</v>
      </c>
      <c r="I14" s="27">
        <v>4536</v>
      </c>
      <c r="J14" s="27">
        <v>6394</v>
      </c>
      <c r="K14" s="27">
        <v>4061</v>
      </c>
      <c r="L14" s="30">
        <f t="shared" si="4"/>
        <v>18620</v>
      </c>
      <c r="M14" s="27">
        <v>3583</v>
      </c>
      <c r="N14" s="27">
        <v>5110</v>
      </c>
      <c r="O14" s="27">
        <v>6335</v>
      </c>
      <c r="P14" s="27">
        <v>3954</v>
      </c>
      <c r="Q14" s="34">
        <f>SUM(M14:P14)</f>
        <v>18982</v>
      </c>
    </row>
    <row r="15" spans="1:17" x14ac:dyDescent="0.2">
      <c r="A15" s="25">
        <v>8</v>
      </c>
      <c r="B15" s="32">
        <v>23</v>
      </c>
      <c r="C15" s="27">
        <v>43</v>
      </c>
      <c r="D15" s="27">
        <v>57</v>
      </c>
      <c r="E15" s="29">
        <v>70</v>
      </c>
      <c r="F15" s="27">
        <v>45</v>
      </c>
      <c r="G15" s="22">
        <f t="shared" si="2"/>
        <v>215</v>
      </c>
      <c r="H15" s="27">
        <v>3560</v>
      </c>
      <c r="I15" s="27">
        <v>4720</v>
      </c>
      <c r="J15" s="27">
        <v>5796</v>
      </c>
      <c r="K15" s="27">
        <v>3726</v>
      </c>
      <c r="L15" s="30">
        <f t="shared" si="4"/>
        <v>17802</v>
      </c>
      <c r="M15" s="27">
        <v>3461</v>
      </c>
      <c r="N15" s="27">
        <v>4630</v>
      </c>
      <c r="O15" s="27">
        <v>5737</v>
      </c>
      <c r="P15" s="27">
        <v>3611</v>
      </c>
      <c r="Q15" s="34">
        <f t="shared" ref="Q15:Q34" si="5">SUM(M15:P15)</f>
        <v>17439</v>
      </c>
    </row>
    <row r="16" spans="1:17" x14ac:dyDescent="0.2">
      <c r="A16" s="25">
        <v>9</v>
      </c>
      <c r="B16" s="26">
        <v>24</v>
      </c>
      <c r="C16" s="27">
        <v>42</v>
      </c>
      <c r="D16" s="27">
        <v>60</v>
      </c>
      <c r="E16" s="29">
        <v>69</v>
      </c>
      <c r="F16" s="27">
        <v>48</v>
      </c>
      <c r="G16" s="22">
        <f t="shared" si="2"/>
        <v>219</v>
      </c>
      <c r="H16" s="27">
        <v>3629</v>
      </c>
      <c r="I16" s="27">
        <v>5184</v>
      </c>
      <c r="J16" s="27">
        <v>5962</v>
      </c>
      <c r="K16" s="27">
        <v>4147</v>
      </c>
      <c r="L16" s="30">
        <f t="shared" si="4"/>
        <v>18922</v>
      </c>
      <c r="M16" s="27">
        <v>3510</v>
      </c>
      <c r="N16" s="27">
        <v>5060</v>
      </c>
      <c r="O16" s="27">
        <v>5898</v>
      </c>
      <c r="P16" s="27">
        <v>4038</v>
      </c>
      <c r="Q16" s="34">
        <f t="shared" si="5"/>
        <v>18506</v>
      </c>
    </row>
    <row r="17" spans="1:17" x14ac:dyDescent="0.2">
      <c r="A17" s="35">
        <v>10</v>
      </c>
      <c r="B17" s="39">
        <v>24</v>
      </c>
      <c r="C17" s="27">
        <v>41</v>
      </c>
      <c r="D17" s="27">
        <v>59</v>
      </c>
      <c r="E17" s="29">
        <v>74</v>
      </c>
      <c r="F17" s="27">
        <v>48</v>
      </c>
      <c r="G17" s="22">
        <f t="shared" si="2"/>
        <v>222</v>
      </c>
      <c r="H17" s="27">
        <v>3542</v>
      </c>
      <c r="I17" s="27">
        <v>5098</v>
      </c>
      <c r="J17" s="27">
        <v>6394</v>
      </c>
      <c r="K17" s="27">
        <v>4147</v>
      </c>
      <c r="L17" s="30">
        <f t="shared" si="4"/>
        <v>19181</v>
      </c>
      <c r="M17" s="27">
        <v>3463</v>
      </c>
      <c r="N17" s="27">
        <v>5030</v>
      </c>
      <c r="O17" s="27">
        <v>6275</v>
      </c>
      <c r="P17" s="27">
        <v>4031</v>
      </c>
      <c r="Q17" s="34">
        <f t="shared" si="5"/>
        <v>18799</v>
      </c>
    </row>
    <row r="18" spans="1:17" x14ac:dyDescent="0.2">
      <c r="A18" s="25">
        <v>11</v>
      </c>
      <c r="B18" s="26">
        <v>24</v>
      </c>
      <c r="C18" s="27">
        <v>45</v>
      </c>
      <c r="D18" s="27">
        <v>66</v>
      </c>
      <c r="E18" s="29">
        <v>74</v>
      </c>
      <c r="F18" s="27">
        <v>49</v>
      </c>
      <c r="G18" s="22">
        <f t="shared" si="2"/>
        <v>234</v>
      </c>
      <c r="H18" s="27">
        <v>3888</v>
      </c>
      <c r="I18" s="27">
        <v>5702</v>
      </c>
      <c r="J18" s="27">
        <v>6394</v>
      </c>
      <c r="K18" s="27">
        <v>4234</v>
      </c>
      <c r="L18" s="30">
        <f t="shared" si="4"/>
        <v>20218</v>
      </c>
      <c r="M18" s="27">
        <v>3843</v>
      </c>
      <c r="N18" s="27">
        <v>5460</v>
      </c>
      <c r="O18" s="27">
        <v>6272</v>
      </c>
      <c r="P18" s="27">
        <v>4162</v>
      </c>
      <c r="Q18" s="34">
        <f t="shared" si="5"/>
        <v>19737</v>
      </c>
    </row>
    <row r="19" spans="1:17" x14ac:dyDescent="0.2">
      <c r="A19" s="25">
        <v>12</v>
      </c>
      <c r="B19" s="26">
        <v>24</v>
      </c>
      <c r="C19" s="27">
        <v>41</v>
      </c>
      <c r="D19" s="27">
        <v>62</v>
      </c>
      <c r="E19" s="29">
        <v>71</v>
      </c>
      <c r="F19" s="27">
        <v>45</v>
      </c>
      <c r="G19" s="22">
        <f t="shared" si="2"/>
        <v>219</v>
      </c>
      <c r="H19" s="27">
        <v>3542</v>
      </c>
      <c r="I19" s="27">
        <v>5357</v>
      </c>
      <c r="J19" s="27">
        <v>6134</v>
      </c>
      <c r="K19" s="27">
        <v>3888</v>
      </c>
      <c r="L19" s="30">
        <f t="shared" si="4"/>
        <v>18921</v>
      </c>
      <c r="M19" s="27">
        <v>3443</v>
      </c>
      <c r="N19" s="27">
        <v>5230</v>
      </c>
      <c r="O19" s="27">
        <v>6027</v>
      </c>
      <c r="P19" s="27">
        <v>3765</v>
      </c>
      <c r="Q19" s="34">
        <f t="shared" si="5"/>
        <v>18465</v>
      </c>
    </row>
    <row r="20" spans="1:17" x14ac:dyDescent="0.2">
      <c r="A20" s="35">
        <v>13</v>
      </c>
      <c r="B20" s="36">
        <v>24</v>
      </c>
      <c r="C20" s="27">
        <v>42</v>
      </c>
      <c r="D20" s="27">
        <v>61</v>
      </c>
      <c r="E20" s="29">
        <v>72</v>
      </c>
      <c r="F20" s="27">
        <v>48</v>
      </c>
      <c r="G20" s="22">
        <f t="shared" si="2"/>
        <v>223</v>
      </c>
      <c r="H20" s="27">
        <v>3629</v>
      </c>
      <c r="I20" s="27">
        <v>5270</v>
      </c>
      <c r="J20" s="27">
        <v>6221</v>
      </c>
      <c r="K20" s="27">
        <v>4147</v>
      </c>
      <c r="L20" s="30">
        <f t="shared" si="4"/>
        <v>19267</v>
      </c>
      <c r="M20" s="27">
        <v>3583</v>
      </c>
      <c r="N20" s="27">
        <v>5160</v>
      </c>
      <c r="O20" s="27">
        <v>6120</v>
      </c>
      <c r="P20" s="27">
        <v>4020</v>
      </c>
      <c r="Q20" s="34">
        <f t="shared" si="5"/>
        <v>18883</v>
      </c>
    </row>
    <row r="21" spans="1:17" x14ac:dyDescent="0.2">
      <c r="A21" s="25">
        <v>14</v>
      </c>
      <c r="B21" s="26">
        <v>24</v>
      </c>
      <c r="C21" s="27">
        <v>44</v>
      </c>
      <c r="D21" s="27">
        <v>64</v>
      </c>
      <c r="E21" s="29">
        <v>72</v>
      </c>
      <c r="F21" s="27">
        <v>49</v>
      </c>
      <c r="G21" s="22">
        <f t="shared" si="2"/>
        <v>229</v>
      </c>
      <c r="H21" s="27">
        <v>3802</v>
      </c>
      <c r="I21" s="27">
        <v>5530</v>
      </c>
      <c r="J21" s="27">
        <v>6221</v>
      </c>
      <c r="K21" s="27">
        <v>4234</v>
      </c>
      <c r="L21" s="30">
        <f>SUM(H21:K21)</f>
        <v>19787</v>
      </c>
      <c r="M21" s="27">
        <v>3683</v>
      </c>
      <c r="N21" s="27">
        <v>5450</v>
      </c>
      <c r="O21" s="27">
        <v>6130</v>
      </c>
      <c r="P21" s="27">
        <v>4182</v>
      </c>
      <c r="Q21" s="34">
        <f t="shared" si="5"/>
        <v>19445</v>
      </c>
    </row>
    <row r="22" spans="1:17" x14ac:dyDescent="0.2">
      <c r="A22" s="25">
        <v>15</v>
      </c>
      <c r="B22" s="26">
        <v>24</v>
      </c>
      <c r="C22" s="27">
        <v>43</v>
      </c>
      <c r="D22" s="27">
        <v>60</v>
      </c>
      <c r="E22" s="29">
        <v>72</v>
      </c>
      <c r="F22" s="27">
        <v>48</v>
      </c>
      <c r="G22" s="22">
        <f t="shared" si="2"/>
        <v>223</v>
      </c>
      <c r="H22" s="27">
        <v>3715</v>
      </c>
      <c r="I22" s="27">
        <v>5184</v>
      </c>
      <c r="J22" s="27">
        <v>5962</v>
      </c>
      <c r="K22" s="27">
        <v>4147</v>
      </c>
      <c r="L22" s="30">
        <f t="shared" ref="L22:L34" si="6">SUM(H22:K22)</f>
        <v>19008</v>
      </c>
      <c r="M22" s="27">
        <v>3589</v>
      </c>
      <c r="N22" s="27">
        <v>5120</v>
      </c>
      <c r="O22" s="27">
        <v>5122</v>
      </c>
      <c r="P22" s="27">
        <v>4039</v>
      </c>
      <c r="Q22" s="31">
        <f t="shared" si="5"/>
        <v>17870</v>
      </c>
    </row>
    <row r="23" spans="1:17" x14ac:dyDescent="0.2">
      <c r="A23" s="25">
        <v>16</v>
      </c>
      <c r="B23" s="26">
        <v>24</v>
      </c>
      <c r="C23" s="27">
        <v>49</v>
      </c>
      <c r="D23" s="27">
        <v>61</v>
      </c>
      <c r="E23" s="29">
        <v>72</v>
      </c>
      <c r="F23" s="27">
        <v>47</v>
      </c>
      <c r="G23" s="22">
        <f t="shared" si="2"/>
        <v>229</v>
      </c>
      <c r="H23" s="27">
        <v>4234</v>
      </c>
      <c r="I23" s="27">
        <v>5270</v>
      </c>
      <c r="J23" s="27">
        <v>6221</v>
      </c>
      <c r="K23" s="27">
        <v>4061</v>
      </c>
      <c r="L23" s="30">
        <f t="shared" si="6"/>
        <v>19786</v>
      </c>
      <c r="M23" s="27">
        <v>3457</v>
      </c>
      <c r="N23" s="27">
        <v>5150</v>
      </c>
      <c r="O23" s="27">
        <v>6161</v>
      </c>
      <c r="P23" s="27">
        <v>3982</v>
      </c>
      <c r="Q23" s="34">
        <f t="shared" si="5"/>
        <v>18750</v>
      </c>
    </row>
    <row r="24" spans="1:17" x14ac:dyDescent="0.2">
      <c r="A24" s="25">
        <v>17</v>
      </c>
      <c r="B24" s="26">
        <v>24</v>
      </c>
      <c r="C24" s="27">
        <v>44</v>
      </c>
      <c r="D24" s="27">
        <v>65</v>
      </c>
      <c r="E24" s="29">
        <v>76</v>
      </c>
      <c r="F24" s="27">
        <v>51</v>
      </c>
      <c r="G24" s="38">
        <f t="shared" si="2"/>
        <v>236</v>
      </c>
      <c r="H24" s="27">
        <v>3802</v>
      </c>
      <c r="I24" s="27">
        <v>5616</v>
      </c>
      <c r="J24" s="27">
        <v>6566</v>
      </c>
      <c r="K24" s="27">
        <v>4406</v>
      </c>
      <c r="L24" s="30">
        <f t="shared" si="6"/>
        <v>20390</v>
      </c>
      <c r="M24" s="27">
        <v>3681</v>
      </c>
      <c r="N24" s="27">
        <v>5490</v>
      </c>
      <c r="O24" s="27">
        <v>6472</v>
      </c>
      <c r="P24" s="27">
        <v>4342</v>
      </c>
      <c r="Q24" s="34">
        <f t="shared" si="5"/>
        <v>19985</v>
      </c>
    </row>
    <row r="25" spans="1:17" x14ac:dyDescent="0.2">
      <c r="A25" s="25">
        <v>18</v>
      </c>
      <c r="B25" s="26">
        <v>24</v>
      </c>
      <c r="C25" s="27">
        <v>43</v>
      </c>
      <c r="D25" s="27">
        <v>63</v>
      </c>
      <c r="E25" s="29">
        <v>73</v>
      </c>
      <c r="F25" s="27">
        <v>44</v>
      </c>
      <c r="G25" s="22">
        <f t="shared" si="2"/>
        <v>223</v>
      </c>
      <c r="H25" s="27">
        <v>3715</v>
      </c>
      <c r="I25" s="27">
        <v>5443</v>
      </c>
      <c r="J25" s="27">
        <v>6307</v>
      </c>
      <c r="K25" s="27">
        <v>3802</v>
      </c>
      <c r="L25" s="30">
        <f t="shared" si="6"/>
        <v>19267</v>
      </c>
      <c r="M25" s="27">
        <v>3593</v>
      </c>
      <c r="N25" s="27">
        <v>5320</v>
      </c>
      <c r="O25" s="27">
        <v>6262</v>
      </c>
      <c r="P25" s="27">
        <v>3706</v>
      </c>
      <c r="Q25" s="34">
        <f t="shared" si="5"/>
        <v>18881</v>
      </c>
    </row>
    <row r="26" spans="1:17" x14ac:dyDescent="0.2">
      <c r="A26" s="35">
        <v>19</v>
      </c>
      <c r="B26" s="36">
        <v>24</v>
      </c>
      <c r="C26" s="37">
        <v>42</v>
      </c>
      <c r="D26" s="37">
        <v>60</v>
      </c>
      <c r="E26" s="40">
        <v>72</v>
      </c>
      <c r="F26" s="37">
        <v>50</v>
      </c>
      <c r="G26" s="22">
        <f t="shared" si="2"/>
        <v>224</v>
      </c>
      <c r="H26" s="27">
        <v>3629</v>
      </c>
      <c r="I26" s="27">
        <v>5184</v>
      </c>
      <c r="J26" s="27">
        <v>6221</v>
      </c>
      <c r="K26" s="27">
        <v>4320</v>
      </c>
      <c r="L26" s="30">
        <f t="shared" si="6"/>
        <v>19354</v>
      </c>
      <c r="M26" s="27">
        <v>3569</v>
      </c>
      <c r="N26" s="27">
        <v>5130</v>
      </c>
      <c r="O26" s="27">
        <v>6093</v>
      </c>
      <c r="P26" s="27">
        <v>4197</v>
      </c>
      <c r="Q26" s="34">
        <f t="shared" si="5"/>
        <v>18989</v>
      </c>
    </row>
    <row r="27" spans="1:17" x14ac:dyDescent="0.2">
      <c r="A27" s="25">
        <v>20</v>
      </c>
      <c r="B27" s="26">
        <v>24</v>
      </c>
      <c r="C27" s="27">
        <v>44</v>
      </c>
      <c r="D27" s="41">
        <v>67</v>
      </c>
      <c r="E27" s="42">
        <v>72</v>
      </c>
      <c r="F27" s="27">
        <v>50</v>
      </c>
      <c r="G27" s="22">
        <f t="shared" si="2"/>
        <v>233</v>
      </c>
      <c r="H27" s="27">
        <v>3802</v>
      </c>
      <c r="I27" s="27">
        <v>5789</v>
      </c>
      <c r="J27" s="27">
        <v>6221</v>
      </c>
      <c r="K27" s="27">
        <v>4320</v>
      </c>
      <c r="L27" s="30">
        <f t="shared" si="6"/>
        <v>20132</v>
      </c>
      <c r="M27" s="27">
        <v>3737</v>
      </c>
      <c r="N27" s="27">
        <v>5660</v>
      </c>
      <c r="O27" s="27">
        <v>6099</v>
      </c>
      <c r="P27" s="27">
        <v>4257</v>
      </c>
      <c r="Q27" s="34">
        <f t="shared" si="5"/>
        <v>19753</v>
      </c>
    </row>
    <row r="28" spans="1:17" x14ac:dyDescent="0.2">
      <c r="A28" s="35">
        <v>21</v>
      </c>
      <c r="B28" s="36">
        <v>24</v>
      </c>
      <c r="C28" s="37">
        <v>42</v>
      </c>
      <c r="D28" s="37">
        <v>62</v>
      </c>
      <c r="E28" s="40">
        <v>71</v>
      </c>
      <c r="F28" s="37">
        <v>48</v>
      </c>
      <c r="G28" s="22">
        <f t="shared" si="2"/>
        <v>223</v>
      </c>
      <c r="H28" s="37">
        <v>3629</v>
      </c>
      <c r="I28" s="37">
        <v>5357</v>
      </c>
      <c r="J28" s="37">
        <v>6134</v>
      </c>
      <c r="K28" s="37">
        <v>4147</v>
      </c>
      <c r="L28" s="43">
        <f t="shared" si="6"/>
        <v>19267</v>
      </c>
      <c r="M28" s="37">
        <v>3544</v>
      </c>
      <c r="N28" s="37">
        <v>5260</v>
      </c>
      <c r="O28" s="37">
        <v>6064</v>
      </c>
      <c r="P28" s="37">
        <v>4018</v>
      </c>
      <c r="Q28" s="31">
        <f t="shared" si="5"/>
        <v>18886</v>
      </c>
    </row>
    <row r="29" spans="1:17" x14ac:dyDescent="0.2">
      <c r="A29" s="25">
        <v>22</v>
      </c>
      <c r="B29" s="26">
        <v>24</v>
      </c>
      <c r="C29" s="27">
        <v>41</v>
      </c>
      <c r="D29" s="27">
        <v>60</v>
      </c>
      <c r="E29" s="29">
        <v>74</v>
      </c>
      <c r="F29" s="27">
        <v>46</v>
      </c>
      <c r="G29" s="22">
        <f t="shared" si="2"/>
        <v>221</v>
      </c>
      <c r="H29" s="27">
        <v>3542</v>
      </c>
      <c r="I29" s="27">
        <v>5184</v>
      </c>
      <c r="J29" s="27">
        <v>6394</v>
      </c>
      <c r="K29" s="27">
        <v>3974</v>
      </c>
      <c r="L29" s="30">
        <f t="shared" si="6"/>
        <v>19094</v>
      </c>
      <c r="M29" s="27">
        <v>3494</v>
      </c>
      <c r="N29" s="27">
        <v>5090</v>
      </c>
      <c r="O29" s="27">
        <v>6300</v>
      </c>
      <c r="P29" s="27">
        <v>3907</v>
      </c>
      <c r="Q29" s="34">
        <f t="shared" si="5"/>
        <v>18791</v>
      </c>
    </row>
    <row r="30" spans="1:17" x14ac:dyDescent="0.2">
      <c r="A30" s="35">
        <v>23</v>
      </c>
      <c r="B30" s="36">
        <v>24</v>
      </c>
      <c r="C30" s="27">
        <v>43</v>
      </c>
      <c r="D30" s="27">
        <v>66</v>
      </c>
      <c r="E30" s="29">
        <v>72</v>
      </c>
      <c r="F30" s="37">
        <v>48</v>
      </c>
      <c r="G30" s="22">
        <f t="shared" si="2"/>
        <v>229</v>
      </c>
      <c r="H30" s="27">
        <v>3715</v>
      </c>
      <c r="I30" s="27">
        <v>5702</v>
      </c>
      <c r="J30" s="27">
        <v>6221</v>
      </c>
      <c r="K30" s="27">
        <v>4147</v>
      </c>
      <c r="L30" s="30">
        <f t="shared" si="6"/>
        <v>19785</v>
      </c>
      <c r="M30" s="27">
        <v>3670</v>
      </c>
      <c r="N30" s="27">
        <v>5580</v>
      </c>
      <c r="O30" s="27">
        <v>6169</v>
      </c>
      <c r="P30" s="27">
        <v>4021</v>
      </c>
      <c r="Q30" s="34">
        <f t="shared" si="5"/>
        <v>19440</v>
      </c>
    </row>
    <row r="31" spans="1:17" x14ac:dyDescent="0.2">
      <c r="A31" s="25">
        <v>24</v>
      </c>
      <c r="B31" s="44">
        <v>24</v>
      </c>
      <c r="C31" s="27">
        <v>42</v>
      </c>
      <c r="D31" s="27">
        <v>62</v>
      </c>
      <c r="E31" s="29">
        <v>74</v>
      </c>
      <c r="F31" s="27">
        <v>43</v>
      </c>
      <c r="G31" s="22">
        <f t="shared" si="2"/>
        <v>221</v>
      </c>
      <c r="H31" s="27">
        <v>3629</v>
      </c>
      <c r="I31" s="27">
        <v>5357</v>
      </c>
      <c r="J31" s="27">
        <v>6394</v>
      </c>
      <c r="K31" s="27">
        <v>3715</v>
      </c>
      <c r="L31" s="30">
        <f t="shared" si="6"/>
        <v>19095</v>
      </c>
      <c r="M31" s="27">
        <v>3526</v>
      </c>
      <c r="N31" s="27">
        <v>5260</v>
      </c>
      <c r="O31" s="27">
        <v>6271</v>
      </c>
      <c r="P31" s="27">
        <v>3646</v>
      </c>
      <c r="Q31" s="34">
        <f t="shared" si="5"/>
        <v>18703</v>
      </c>
    </row>
    <row r="32" spans="1:17" x14ac:dyDescent="0.2">
      <c r="A32" s="25">
        <v>25</v>
      </c>
      <c r="B32" s="26">
        <v>24</v>
      </c>
      <c r="C32" s="27">
        <v>41</v>
      </c>
      <c r="D32" s="27">
        <v>60</v>
      </c>
      <c r="E32" s="29">
        <v>73</v>
      </c>
      <c r="F32" s="27">
        <v>47</v>
      </c>
      <c r="G32" s="38">
        <f t="shared" si="2"/>
        <v>221</v>
      </c>
      <c r="H32" s="27">
        <v>3542</v>
      </c>
      <c r="I32" s="27">
        <v>5184</v>
      </c>
      <c r="J32" s="27">
        <v>6307</v>
      </c>
      <c r="K32" s="27">
        <v>4061</v>
      </c>
      <c r="L32" s="30">
        <f t="shared" si="6"/>
        <v>19094</v>
      </c>
      <c r="M32" s="27">
        <v>3461</v>
      </c>
      <c r="N32" s="27">
        <v>5130</v>
      </c>
      <c r="O32" s="27">
        <v>6207</v>
      </c>
      <c r="P32" s="27">
        <v>3974</v>
      </c>
      <c r="Q32" s="31">
        <f t="shared" si="5"/>
        <v>18772</v>
      </c>
    </row>
    <row r="33" spans="1:17" x14ac:dyDescent="0.2">
      <c r="A33" s="25">
        <v>26</v>
      </c>
      <c r="B33" s="26">
        <v>24</v>
      </c>
      <c r="C33" s="27">
        <v>44</v>
      </c>
      <c r="D33" s="27">
        <v>65</v>
      </c>
      <c r="E33" s="29">
        <v>71</v>
      </c>
      <c r="F33" s="27">
        <v>48</v>
      </c>
      <c r="G33" s="22">
        <f t="shared" si="2"/>
        <v>228</v>
      </c>
      <c r="H33" s="27">
        <v>3802</v>
      </c>
      <c r="I33" s="27">
        <v>5616</v>
      </c>
      <c r="J33" s="27">
        <v>6134</v>
      </c>
      <c r="K33" s="27">
        <v>4147</v>
      </c>
      <c r="L33" s="30">
        <f t="shared" si="6"/>
        <v>19699</v>
      </c>
      <c r="M33" s="27">
        <v>3682</v>
      </c>
      <c r="N33" s="27">
        <v>5490</v>
      </c>
      <c r="O33" s="27">
        <v>6044</v>
      </c>
      <c r="P33" s="27">
        <v>4044</v>
      </c>
      <c r="Q33" s="34">
        <f t="shared" si="5"/>
        <v>19260</v>
      </c>
    </row>
    <row r="34" spans="1:17" x14ac:dyDescent="0.2">
      <c r="A34" s="25">
        <v>27</v>
      </c>
      <c r="B34" s="26">
        <v>24</v>
      </c>
      <c r="C34" s="27">
        <v>43</v>
      </c>
      <c r="D34" s="27">
        <v>62</v>
      </c>
      <c r="E34" s="29">
        <v>73</v>
      </c>
      <c r="F34" s="27">
        <v>43</v>
      </c>
      <c r="G34" s="22">
        <f t="shared" si="2"/>
        <v>221</v>
      </c>
      <c r="H34" s="27">
        <v>3715</v>
      </c>
      <c r="I34" s="27">
        <v>5357</v>
      </c>
      <c r="J34" s="27">
        <v>6307</v>
      </c>
      <c r="K34" s="27">
        <v>3715</v>
      </c>
      <c r="L34" s="30">
        <f t="shared" si="6"/>
        <v>19094</v>
      </c>
      <c r="M34" s="27">
        <v>3599</v>
      </c>
      <c r="N34" s="27">
        <v>5280</v>
      </c>
      <c r="O34" s="27">
        <v>6234</v>
      </c>
      <c r="P34" s="27">
        <v>3633</v>
      </c>
      <c r="Q34" s="34">
        <f t="shared" si="5"/>
        <v>18746</v>
      </c>
    </row>
    <row r="35" spans="1:17" x14ac:dyDescent="0.2">
      <c r="A35" s="45"/>
      <c r="B35" s="45"/>
      <c r="C35" s="46"/>
      <c r="D35" s="46"/>
      <c r="E35" s="47"/>
      <c r="F35" s="46"/>
      <c r="G35" s="48"/>
      <c r="H35" s="46"/>
      <c r="I35" s="46"/>
      <c r="J35" s="46"/>
      <c r="K35" s="46"/>
      <c r="L35" s="49"/>
      <c r="M35" s="46"/>
      <c r="N35" s="46"/>
      <c r="O35" s="46"/>
      <c r="P35" s="46"/>
      <c r="Q35" s="49"/>
    </row>
    <row r="36" spans="1:17" x14ac:dyDescent="0.2">
      <c r="A36" s="25">
        <v>28</v>
      </c>
      <c r="B36" s="26">
        <v>24</v>
      </c>
      <c r="C36" s="27">
        <v>42</v>
      </c>
      <c r="D36" s="27">
        <v>61</v>
      </c>
      <c r="E36" s="29">
        <v>72</v>
      </c>
      <c r="F36" s="27">
        <v>46</v>
      </c>
      <c r="G36" s="22">
        <f t="shared" ref="G36:G39" si="7">SUM(C36:F36)</f>
        <v>221</v>
      </c>
      <c r="H36" s="27">
        <v>3629</v>
      </c>
      <c r="I36" s="27">
        <v>5720</v>
      </c>
      <c r="J36" s="27">
        <v>6221</v>
      </c>
      <c r="K36" s="27">
        <v>3974</v>
      </c>
      <c r="L36" s="30">
        <f t="shared" ref="L36:L38" si="8">SUM(H36:K36)</f>
        <v>19544</v>
      </c>
      <c r="M36" s="50">
        <v>3522</v>
      </c>
      <c r="N36" s="27">
        <v>5190</v>
      </c>
      <c r="O36" s="27">
        <v>6155</v>
      </c>
      <c r="P36" s="27">
        <v>3901</v>
      </c>
      <c r="Q36" s="34">
        <f t="shared" ref="Q36:Q39" si="9">SUM(M36:P36)</f>
        <v>18768</v>
      </c>
    </row>
    <row r="37" spans="1:17" x14ac:dyDescent="0.2">
      <c r="A37" s="25">
        <v>29</v>
      </c>
      <c r="B37" s="26">
        <v>24</v>
      </c>
      <c r="C37" s="27">
        <v>44</v>
      </c>
      <c r="D37" s="27">
        <v>65</v>
      </c>
      <c r="E37" s="29">
        <v>73</v>
      </c>
      <c r="F37" s="27">
        <v>47</v>
      </c>
      <c r="G37" s="22">
        <f t="shared" si="7"/>
        <v>229</v>
      </c>
      <c r="H37" s="27">
        <v>3802</v>
      </c>
      <c r="I37" s="27">
        <v>5616</v>
      </c>
      <c r="J37" s="27">
        <v>6307</v>
      </c>
      <c r="K37" s="27">
        <v>4061</v>
      </c>
      <c r="L37" s="30">
        <f t="shared" si="8"/>
        <v>19786</v>
      </c>
      <c r="M37" s="50">
        <v>3691</v>
      </c>
      <c r="N37" s="27">
        <v>5570</v>
      </c>
      <c r="O37" s="27">
        <v>6191</v>
      </c>
      <c r="P37" s="27">
        <v>3950</v>
      </c>
      <c r="Q37" s="34">
        <f t="shared" si="9"/>
        <v>19402</v>
      </c>
    </row>
    <row r="38" spans="1:17" x14ac:dyDescent="0.2">
      <c r="A38" s="25">
        <v>30</v>
      </c>
      <c r="B38" s="26">
        <v>24</v>
      </c>
      <c r="C38" s="27">
        <v>42</v>
      </c>
      <c r="D38" s="27">
        <v>62</v>
      </c>
      <c r="E38" s="29">
        <v>73</v>
      </c>
      <c r="F38" s="27">
        <v>43</v>
      </c>
      <c r="G38" s="22">
        <f t="shared" si="7"/>
        <v>220</v>
      </c>
      <c r="H38" s="27">
        <v>3629</v>
      </c>
      <c r="I38" s="27">
        <v>5357</v>
      </c>
      <c r="J38" s="27">
        <v>6307</v>
      </c>
      <c r="K38" s="27">
        <v>3716</v>
      </c>
      <c r="L38" s="51">
        <f t="shared" si="8"/>
        <v>19009</v>
      </c>
      <c r="M38" s="50">
        <v>3516</v>
      </c>
      <c r="N38" s="27">
        <v>5300</v>
      </c>
      <c r="O38" s="27">
        <v>6198</v>
      </c>
      <c r="P38" s="27">
        <v>3617</v>
      </c>
      <c r="Q38" s="34">
        <f t="shared" si="9"/>
        <v>18631</v>
      </c>
    </row>
    <row r="39" spans="1:17" ht="17" thickBot="1" x14ac:dyDescent="0.25">
      <c r="A39" s="52">
        <v>31</v>
      </c>
      <c r="B39" s="53">
        <v>24</v>
      </c>
      <c r="C39" s="54">
        <v>39</v>
      </c>
      <c r="D39" s="54">
        <v>61</v>
      </c>
      <c r="E39" s="55">
        <v>73</v>
      </c>
      <c r="F39" s="54">
        <v>47</v>
      </c>
      <c r="G39" s="56">
        <f t="shared" si="7"/>
        <v>220</v>
      </c>
      <c r="H39" s="54">
        <v>3370</v>
      </c>
      <c r="I39" s="54">
        <v>5270</v>
      </c>
      <c r="J39" s="54">
        <v>6307</v>
      </c>
      <c r="K39" s="54">
        <v>4061</v>
      </c>
      <c r="L39" s="57">
        <f>SUM(H39:K39)</f>
        <v>19008</v>
      </c>
      <c r="M39" s="58">
        <v>3319</v>
      </c>
      <c r="N39" s="54">
        <v>5210</v>
      </c>
      <c r="O39" s="54">
        <v>6198</v>
      </c>
      <c r="P39" s="54">
        <v>3996</v>
      </c>
      <c r="Q39" s="59">
        <f t="shared" si="9"/>
        <v>18723</v>
      </c>
    </row>
    <row r="40" spans="1:17" ht="18" thickTop="1" thickBot="1" x14ac:dyDescent="0.25">
      <c r="A40" s="60" t="s">
        <v>13</v>
      </c>
      <c r="B40" s="61">
        <f>SUM(B8:B39)</f>
        <v>739</v>
      </c>
      <c r="C40" s="62">
        <f>AVERAGE(C8:C39)</f>
        <v>42.612903225806448</v>
      </c>
      <c r="D40" s="62">
        <f>AVERAGE(D8:D39)</f>
        <v>61.548387096774192</v>
      </c>
      <c r="E40" s="62">
        <f>AVERAGE(E8:E39)</f>
        <v>72.483870967741936</v>
      </c>
      <c r="F40" s="62">
        <f>AVERAGE(F8:F39)</f>
        <v>46.70967741935484</v>
      </c>
      <c r="G40" s="62">
        <f>AVERAGE(G7:G39)</f>
        <v>223.35483870967741</v>
      </c>
      <c r="H40" s="63">
        <f t="shared" ref="H40:Q40" si="10">SUM(H8:H39)</f>
        <v>113335</v>
      </c>
      <c r="I40" s="64">
        <f t="shared" si="10"/>
        <v>162942</v>
      </c>
      <c r="J40" s="64">
        <f t="shared" si="10"/>
        <v>192568</v>
      </c>
      <c r="K40" s="65">
        <f t="shared" si="10"/>
        <v>124185</v>
      </c>
      <c r="L40" s="66">
        <f t="shared" si="10"/>
        <v>593030</v>
      </c>
      <c r="M40" s="67">
        <f t="shared" si="10"/>
        <v>110007</v>
      </c>
      <c r="N40" s="64">
        <f t="shared" si="10"/>
        <v>160870</v>
      </c>
      <c r="O40" s="64">
        <f t="shared" si="10"/>
        <v>189035</v>
      </c>
      <c r="P40" s="64">
        <f t="shared" si="10"/>
        <v>121444</v>
      </c>
      <c r="Q40" s="59">
        <f t="shared" si="10"/>
        <v>581356</v>
      </c>
    </row>
    <row r="41" spans="1:17" ht="17" thickTop="1" x14ac:dyDescent="0.2">
      <c r="A41" s="68" t="s">
        <v>14</v>
      </c>
      <c r="B41" s="69">
        <v>744</v>
      </c>
      <c r="C41" s="69"/>
      <c r="D41" s="69"/>
      <c r="E41" s="69"/>
      <c r="F41" s="69"/>
      <c r="G41" s="69"/>
      <c r="H41" s="70"/>
      <c r="I41" s="70"/>
      <c r="J41" s="70"/>
      <c r="K41" s="70"/>
      <c r="L41" s="71"/>
      <c r="M41" s="72"/>
      <c r="N41" s="70"/>
      <c r="O41" s="70"/>
      <c r="P41" s="70"/>
      <c r="Q41" s="73"/>
    </row>
    <row r="42" spans="1:17" ht="17" thickBot="1" x14ac:dyDescent="0.25">
      <c r="A42" s="74"/>
      <c r="B42" s="75" t="s">
        <v>15</v>
      </c>
      <c r="C42" s="76"/>
      <c r="D42" s="76"/>
      <c r="E42" s="76"/>
      <c r="F42" s="76"/>
      <c r="G42" s="77"/>
      <c r="H42" s="76"/>
      <c r="I42" s="76"/>
      <c r="J42" s="76"/>
      <c r="K42" s="76"/>
      <c r="L42" s="78">
        <v>593030</v>
      </c>
      <c r="M42" s="79"/>
      <c r="N42" s="76"/>
      <c r="O42" s="76"/>
      <c r="P42" s="76"/>
      <c r="Q42" s="80">
        <v>581356</v>
      </c>
    </row>
    <row r="43" spans="1:17" x14ac:dyDescent="0.2">
      <c r="A43" s="81"/>
      <c r="B43" s="82"/>
      <c r="G43" s="83"/>
      <c r="L43" s="83"/>
    </row>
    <row r="44" spans="1:17" x14ac:dyDescent="0.2">
      <c r="A44" s="84"/>
      <c r="B44" s="85" t="s">
        <v>16</v>
      </c>
      <c r="C44" s="85"/>
      <c r="D44" s="85"/>
      <c r="E44" s="85"/>
      <c r="F44" s="86"/>
      <c r="G44" s="86"/>
      <c r="H44" s="86"/>
      <c r="I44" s="86"/>
      <c r="J44" s="85"/>
      <c r="K44" s="85"/>
      <c r="L44" s="85"/>
      <c r="O44" s="85" t="s">
        <v>17</v>
      </c>
      <c r="P44" s="85"/>
      <c r="Q44" s="85"/>
    </row>
    <row r="45" spans="1:17" x14ac:dyDescent="0.2">
      <c r="A45" s="85" t="s">
        <v>18</v>
      </c>
      <c r="B45" s="85"/>
      <c r="C45" s="85"/>
      <c r="D45" s="85"/>
      <c r="E45" s="85"/>
      <c r="F45" s="86"/>
      <c r="G45" s="86"/>
      <c r="H45" s="86"/>
      <c r="I45" s="86"/>
      <c r="J45" s="85"/>
      <c r="K45" s="85"/>
      <c r="L45" s="85"/>
      <c r="O45" s="85" t="s">
        <v>19</v>
      </c>
      <c r="P45" s="85"/>
      <c r="Q45" s="85"/>
    </row>
    <row r="46" spans="1:17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1:17" x14ac:dyDescent="0.2">
      <c r="C47" s="87"/>
      <c r="D47" s="86"/>
      <c r="E47" s="86"/>
      <c r="F47" s="86"/>
      <c r="G47" s="86"/>
      <c r="H47" s="86"/>
      <c r="I47" s="86"/>
      <c r="J47" s="87"/>
      <c r="K47" s="86"/>
      <c r="L47" s="86"/>
    </row>
    <row r="49" spans="1:17" x14ac:dyDescent="0.2">
      <c r="B49" s="85" t="s">
        <v>20</v>
      </c>
      <c r="C49" s="86"/>
      <c r="J49" s="85"/>
      <c r="K49" s="85"/>
      <c r="L49" s="85"/>
      <c r="O49" s="88" t="s">
        <v>21</v>
      </c>
      <c r="P49" s="88"/>
      <c r="Q49" s="88"/>
    </row>
    <row r="53" spans="1:17" x14ac:dyDescent="0.2">
      <c r="A53" s="1" t="s"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1" t="s">
        <v>22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" thickBot="1" x14ac:dyDescent="0.25"/>
    <row r="56" spans="1:17" x14ac:dyDescent="0.2">
      <c r="A56" s="2" t="s">
        <v>2</v>
      </c>
      <c r="B56" s="3" t="s">
        <v>3</v>
      </c>
      <c r="C56" s="4" t="s">
        <v>4</v>
      </c>
      <c r="D56" s="5"/>
      <c r="E56" s="5"/>
      <c r="F56" s="6"/>
      <c r="G56" s="3" t="s">
        <v>5</v>
      </c>
      <c r="H56" s="4" t="s">
        <v>4</v>
      </c>
      <c r="I56" s="5"/>
      <c r="J56" s="5"/>
      <c r="K56" s="6"/>
      <c r="L56" s="7" t="s">
        <v>5</v>
      </c>
      <c r="M56" s="4" t="s">
        <v>6</v>
      </c>
      <c r="N56" s="5"/>
      <c r="O56" s="5"/>
      <c r="P56" s="6"/>
      <c r="Q56" s="7" t="s">
        <v>5</v>
      </c>
    </row>
    <row r="57" spans="1:17" x14ac:dyDescent="0.2">
      <c r="A57" s="8"/>
      <c r="B57" s="9"/>
      <c r="C57" s="10" t="s">
        <v>7</v>
      </c>
      <c r="D57" s="10" t="s">
        <v>8</v>
      </c>
      <c r="E57" s="10" t="s">
        <v>9</v>
      </c>
      <c r="F57" s="10" t="s">
        <v>10</v>
      </c>
      <c r="G57" s="9"/>
      <c r="H57" s="11" t="s">
        <v>11</v>
      </c>
      <c r="I57" s="11" t="s">
        <v>8</v>
      </c>
      <c r="J57" s="11" t="s">
        <v>9</v>
      </c>
      <c r="K57" s="11" t="s">
        <v>10</v>
      </c>
      <c r="L57" s="12"/>
      <c r="M57" s="11" t="s">
        <v>11</v>
      </c>
      <c r="N57" s="11" t="s">
        <v>8</v>
      </c>
      <c r="O57" s="11" t="s">
        <v>9</v>
      </c>
      <c r="P57" s="11" t="s">
        <v>10</v>
      </c>
      <c r="Q57" s="12"/>
    </row>
    <row r="58" spans="1:17" ht="17" thickBot="1" x14ac:dyDescent="0.25">
      <c r="A58" s="13"/>
      <c r="B58" s="14"/>
      <c r="C58" s="15" t="s">
        <v>12</v>
      </c>
      <c r="D58" s="15" t="s">
        <v>12</v>
      </c>
      <c r="E58" s="15" t="s">
        <v>12</v>
      </c>
      <c r="F58" s="15" t="s">
        <v>12</v>
      </c>
      <c r="G58" s="9"/>
      <c r="I58" s="16"/>
      <c r="J58" s="16"/>
      <c r="K58" s="16"/>
      <c r="L58" s="17"/>
      <c r="N58" s="16"/>
      <c r="O58" s="16"/>
      <c r="P58" s="16"/>
      <c r="Q58" s="17"/>
    </row>
    <row r="59" spans="1:17" x14ac:dyDescent="0.2">
      <c r="A59" s="18">
        <v>1</v>
      </c>
      <c r="B59" s="19">
        <v>24</v>
      </c>
      <c r="C59" s="20">
        <v>44</v>
      </c>
      <c r="D59" s="21">
        <v>62</v>
      </c>
      <c r="E59" s="21">
        <v>73</v>
      </c>
      <c r="F59" s="21">
        <v>47</v>
      </c>
      <c r="G59" s="22">
        <f t="shared" ref="G59:G75" si="11">SUM(C59:F59)</f>
        <v>226</v>
      </c>
      <c r="H59" s="20">
        <v>3802</v>
      </c>
      <c r="I59" s="20">
        <v>5357</v>
      </c>
      <c r="J59" s="20">
        <v>6307</v>
      </c>
      <c r="K59" s="20">
        <v>4061</v>
      </c>
      <c r="L59" s="23">
        <f>SUM(H59:K59)</f>
        <v>19527</v>
      </c>
      <c r="M59" s="20">
        <v>3675</v>
      </c>
      <c r="N59" s="20">
        <v>5240</v>
      </c>
      <c r="O59" s="20">
        <v>6194</v>
      </c>
      <c r="P59" s="20">
        <v>3941</v>
      </c>
      <c r="Q59" s="24">
        <f>SUM(M59:P59)</f>
        <v>19050</v>
      </c>
    </row>
    <row r="60" spans="1:17" x14ac:dyDescent="0.2">
      <c r="A60" s="25">
        <v>2</v>
      </c>
      <c r="B60" s="26">
        <v>24</v>
      </c>
      <c r="C60" s="27">
        <v>43</v>
      </c>
      <c r="D60" s="28">
        <v>60</v>
      </c>
      <c r="E60" s="29">
        <v>73</v>
      </c>
      <c r="F60" s="27">
        <v>47</v>
      </c>
      <c r="G60" s="22">
        <f t="shared" si="11"/>
        <v>223</v>
      </c>
      <c r="H60" s="27">
        <v>3715</v>
      </c>
      <c r="I60" s="27">
        <v>5184</v>
      </c>
      <c r="J60" s="27">
        <v>6307</v>
      </c>
      <c r="K60" s="27">
        <v>4061</v>
      </c>
      <c r="L60" s="30">
        <f>SUM(H60:K60)</f>
        <v>19267</v>
      </c>
      <c r="M60" s="27">
        <v>3596</v>
      </c>
      <c r="N60" s="27">
        <v>5090</v>
      </c>
      <c r="O60" s="27">
        <v>6250</v>
      </c>
      <c r="P60" s="27">
        <v>3963</v>
      </c>
      <c r="Q60" s="31">
        <f t="shared" ref="Q60:Q64" si="12">SUM(M60:P60)</f>
        <v>18899</v>
      </c>
    </row>
    <row r="61" spans="1:17" x14ac:dyDescent="0.2">
      <c r="A61" s="25">
        <v>3</v>
      </c>
      <c r="B61" s="26">
        <v>24</v>
      </c>
      <c r="C61" s="26">
        <v>41</v>
      </c>
      <c r="D61" s="33">
        <v>64</v>
      </c>
      <c r="E61" s="29">
        <v>73</v>
      </c>
      <c r="F61" s="27">
        <v>47</v>
      </c>
      <c r="G61" s="22">
        <f t="shared" si="11"/>
        <v>225</v>
      </c>
      <c r="H61" s="27">
        <v>3542</v>
      </c>
      <c r="I61" s="27">
        <v>5530</v>
      </c>
      <c r="J61" s="27">
        <v>6307</v>
      </c>
      <c r="K61" s="27">
        <v>4061</v>
      </c>
      <c r="L61" s="30">
        <f>SUM(H61:K61)</f>
        <v>19440</v>
      </c>
      <c r="M61" s="27">
        <v>3491</v>
      </c>
      <c r="N61" s="27">
        <v>5410</v>
      </c>
      <c r="O61" s="27">
        <v>6217</v>
      </c>
      <c r="P61" s="27">
        <v>3941</v>
      </c>
      <c r="Q61" s="34">
        <f t="shared" si="12"/>
        <v>19059</v>
      </c>
    </row>
    <row r="62" spans="1:17" x14ac:dyDescent="0.2">
      <c r="A62" s="25">
        <v>4</v>
      </c>
      <c r="B62" s="26">
        <v>23</v>
      </c>
      <c r="C62" s="26">
        <v>42</v>
      </c>
      <c r="D62" s="33">
        <v>63</v>
      </c>
      <c r="E62" s="29">
        <v>72</v>
      </c>
      <c r="F62" s="27">
        <v>43</v>
      </c>
      <c r="G62" s="22">
        <f t="shared" si="11"/>
        <v>220</v>
      </c>
      <c r="H62" s="27">
        <v>3629</v>
      </c>
      <c r="I62" s="27">
        <v>5443</v>
      </c>
      <c r="J62" s="27">
        <v>6221</v>
      </c>
      <c r="K62" s="27">
        <v>3715</v>
      </c>
      <c r="L62" s="30">
        <f t="shared" ref="L62" si="13">SUM(H62:K62)</f>
        <v>19008</v>
      </c>
      <c r="M62" s="27">
        <v>3558</v>
      </c>
      <c r="N62" s="27">
        <v>5380</v>
      </c>
      <c r="O62" s="27">
        <v>6095</v>
      </c>
      <c r="P62" s="27">
        <v>3902</v>
      </c>
      <c r="Q62" s="34">
        <f t="shared" si="12"/>
        <v>18935</v>
      </c>
    </row>
    <row r="63" spans="1:17" x14ac:dyDescent="0.2">
      <c r="A63" s="25">
        <v>5</v>
      </c>
      <c r="B63" s="26">
        <v>24</v>
      </c>
      <c r="C63" s="27">
        <v>41</v>
      </c>
      <c r="D63" s="27">
        <v>61</v>
      </c>
      <c r="E63" s="29">
        <v>68</v>
      </c>
      <c r="F63" s="27">
        <v>40</v>
      </c>
      <c r="G63" s="22">
        <f t="shared" si="11"/>
        <v>210</v>
      </c>
      <c r="H63" s="27">
        <v>3542</v>
      </c>
      <c r="I63" s="27">
        <v>5270</v>
      </c>
      <c r="J63" s="27">
        <v>5875</v>
      </c>
      <c r="K63" s="27">
        <v>3456</v>
      </c>
      <c r="L63" s="30">
        <f>SUM(H63:K63)</f>
        <v>18143</v>
      </c>
      <c r="M63" s="27">
        <v>3498</v>
      </c>
      <c r="N63" s="27">
        <v>5210</v>
      </c>
      <c r="O63" s="27">
        <v>5747</v>
      </c>
      <c r="P63" s="27">
        <v>3341</v>
      </c>
      <c r="Q63" s="34">
        <f t="shared" si="12"/>
        <v>17796</v>
      </c>
    </row>
    <row r="64" spans="1:17" x14ac:dyDescent="0.2">
      <c r="A64" s="25">
        <v>6</v>
      </c>
      <c r="B64" s="26">
        <v>24</v>
      </c>
      <c r="C64" s="27">
        <v>42</v>
      </c>
      <c r="D64" s="27">
        <v>64</v>
      </c>
      <c r="E64" s="29">
        <v>71</v>
      </c>
      <c r="F64" s="27">
        <v>45</v>
      </c>
      <c r="G64" s="22">
        <f t="shared" si="11"/>
        <v>222</v>
      </c>
      <c r="H64" s="27">
        <v>3629</v>
      </c>
      <c r="I64" s="27">
        <v>5530</v>
      </c>
      <c r="J64" s="27">
        <v>6134</v>
      </c>
      <c r="K64" s="27">
        <v>3888</v>
      </c>
      <c r="L64" s="30">
        <f t="shared" ref="L64:L71" si="14">SUM(H64:K64)</f>
        <v>19181</v>
      </c>
      <c r="M64" s="27">
        <v>3526</v>
      </c>
      <c r="N64" s="27">
        <v>5410</v>
      </c>
      <c r="O64" s="27">
        <v>6043</v>
      </c>
      <c r="P64" s="27">
        <v>3836</v>
      </c>
      <c r="Q64" s="34">
        <f t="shared" si="12"/>
        <v>18815</v>
      </c>
    </row>
    <row r="65" spans="1:17" x14ac:dyDescent="0.2">
      <c r="A65" s="35">
        <v>7</v>
      </c>
      <c r="B65" s="36">
        <v>24</v>
      </c>
      <c r="C65" s="27">
        <v>43</v>
      </c>
      <c r="D65" s="27">
        <v>65</v>
      </c>
      <c r="E65" s="29">
        <v>75</v>
      </c>
      <c r="F65" s="37">
        <v>50</v>
      </c>
      <c r="G65" s="38">
        <f t="shared" si="11"/>
        <v>233</v>
      </c>
      <c r="H65" s="27">
        <v>3715</v>
      </c>
      <c r="I65" s="27">
        <v>5616</v>
      </c>
      <c r="J65" s="27">
        <v>6480</v>
      </c>
      <c r="K65" s="27">
        <v>4320</v>
      </c>
      <c r="L65" s="30">
        <f t="shared" si="14"/>
        <v>20131</v>
      </c>
      <c r="M65" s="27">
        <v>3632</v>
      </c>
      <c r="N65" s="27">
        <v>5520</v>
      </c>
      <c r="O65" s="27">
        <v>6375</v>
      </c>
      <c r="P65" s="27">
        <v>4200</v>
      </c>
      <c r="Q65" s="34">
        <f>SUM(M65:P65)</f>
        <v>19727</v>
      </c>
    </row>
    <row r="66" spans="1:17" x14ac:dyDescent="0.2">
      <c r="A66" s="25">
        <v>8</v>
      </c>
      <c r="B66" s="26">
        <v>24</v>
      </c>
      <c r="C66" s="27">
        <v>40</v>
      </c>
      <c r="D66" s="27">
        <v>62</v>
      </c>
      <c r="E66" s="29">
        <v>69</v>
      </c>
      <c r="F66" s="27">
        <v>50</v>
      </c>
      <c r="G66" s="22">
        <f t="shared" si="11"/>
        <v>221</v>
      </c>
      <c r="H66" s="27">
        <v>3456</v>
      </c>
      <c r="I66" s="27">
        <v>5357</v>
      </c>
      <c r="J66" s="27">
        <v>5962</v>
      </c>
      <c r="K66" s="27">
        <v>4320</v>
      </c>
      <c r="L66" s="30">
        <f t="shared" si="14"/>
        <v>19095</v>
      </c>
      <c r="M66" s="27">
        <v>3359</v>
      </c>
      <c r="N66" s="27">
        <v>5300</v>
      </c>
      <c r="O66" s="27">
        <v>5868</v>
      </c>
      <c r="P66" s="27">
        <v>4222</v>
      </c>
      <c r="Q66" s="34">
        <f t="shared" ref="Q66:Q85" si="15">SUM(M66:P66)</f>
        <v>18749</v>
      </c>
    </row>
    <row r="67" spans="1:17" x14ac:dyDescent="0.2">
      <c r="A67" s="25">
        <v>9</v>
      </c>
      <c r="B67" s="26">
        <v>24</v>
      </c>
      <c r="C67" s="27">
        <v>43</v>
      </c>
      <c r="D67" s="27">
        <v>63</v>
      </c>
      <c r="E67" s="29">
        <v>71</v>
      </c>
      <c r="F67" s="27">
        <v>47</v>
      </c>
      <c r="G67" s="22">
        <f t="shared" si="11"/>
        <v>224</v>
      </c>
      <c r="H67" s="27">
        <v>3715</v>
      </c>
      <c r="I67" s="27">
        <v>5443</v>
      </c>
      <c r="J67" s="27">
        <v>6134</v>
      </c>
      <c r="K67" s="27">
        <v>4061</v>
      </c>
      <c r="L67" s="30">
        <f t="shared" si="14"/>
        <v>19353</v>
      </c>
      <c r="M67" s="27">
        <v>3592</v>
      </c>
      <c r="N67" s="27">
        <v>5360</v>
      </c>
      <c r="O67" s="27">
        <v>6018</v>
      </c>
      <c r="P67" s="27">
        <v>3955</v>
      </c>
      <c r="Q67" s="34">
        <f t="shared" si="15"/>
        <v>18925</v>
      </c>
    </row>
    <row r="68" spans="1:17" x14ac:dyDescent="0.2">
      <c r="A68" s="35">
        <v>10</v>
      </c>
      <c r="B68" s="39">
        <v>24</v>
      </c>
      <c r="C68" s="27">
        <v>43</v>
      </c>
      <c r="D68" s="27">
        <v>65</v>
      </c>
      <c r="E68" s="29">
        <v>72</v>
      </c>
      <c r="F68" s="27">
        <v>50</v>
      </c>
      <c r="G68" s="22">
        <f t="shared" si="11"/>
        <v>230</v>
      </c>
      <c r="H68" s="27">
        <v>3715</v>
      </c>
      <c r="I68" s="27">
        <v>5616</v>
      </c>
      <c r="J68" s="27">
        <v>6221</v>
      </c>
      <c r="K68" s="27">
        <v>4320</v>
      </c>
      <c r="L68" s="30">
        <f t="shared" si="14"/>
        <v>19872</v>
      </c>
      <c r="M68" s="27">
        <v>3642</v>
      </c>
      <c r="N68" s="27">
        <v>5500</v>
      </c>
      <c r="O68" s="27">
        <v>6135</v>
      </c>
      <c r="P68" s="27">
        <v>4206</v>
      </c>
      <c r="Q68" s="34">
        <f t="shared" si="15"/>
        <v>19483</v>
      </c>
    </row>
    <row r="69" spans="1:17" x14ac:dyDescent="0.2">
      <c r="A69" s="25">
        <v>11</v>
      </c>
      <c r="B69" s="26">
        <v>24</v>
      </c>
      <c r="C69" s="27">
        <v>42</v>
      </c>
      <c r="D69" s="27">
        <v>62</v>
      </c>
      <c r="E69" s="29">
        <v>73</v>
      </c>
      <c r="F69" s="27">
        <v>45</v>
      </c>
      <c r="G69" s="22">
        <f t="shared" si="11"/>
        <v>222</v>
      </c>
      <c r="H69" s="27">
        <v>3629</v>
      </c>
      <c r="I69" s="27">
        <v>5357</v>
      </c>
      <c r="J69" s="27">
        <v>6307</v>
      </c>
      <c r="K69" s="27">
        <v>3888</v>
      </c>
      <c r="L69" s="30">
        <f t="shared" si="14"/>
        <v>19181</v>
      </c>
      <c r="M69" s="27">
        <v>3529</v>
      </c>
      <c r="N69" s="27">
        <v>5270</v>
      </c>
      <c r="O69" s="27">
        <v>6184</v>
      </c>
      <c r="P69" s="27">
        <v>3795</v>
      </c>
      <c r="Q69" s="34">
        <f t="shared" si="15"/>
        <v>18778</v>
      </c>
    </row>
    <row r="70" spans="1:17" x14ac:dyDescent="0.2">
      <c r="A70" s="25">
        <v>12</v>
      </c>
      <c r="B70" s="26">
        <v>24</v>
      </c>
      <c r="C70" s="27">
        <v>41</v>
      </c>
      <c r="D70" s="27">
        <v>64</v>
      </c>
      <c r="E70" s="29">
        <v>71</v>
      </c>
      <c r="F70" s="41">
        <v>45</v>
      </c>
      <c r="G70" s="22">
        <f t="shared" si="11"/>
        <v>221</v>
      </c>
      <c r="H70" s="27">
        <v>3542</v>
      </c>
      <c r="I70" s="27">
        <v>5530</v>
      </c>
      <c r="J70" s="27">
        <v>6134</v>
      </c>
      <c r="K70" s="27">
        <v>3888</v>
      </c>
      <c r="L70" s="30">
        <f t="shared" si="14"/>
        <v>19094</v>
      </c>
      <c r="M70" s="27">
        <v>3414</v>
      </c>
      <c r="N70" s="27">
        <v>5400</v>
      </c>
      <c r="O70" s="27">
        <v>6037</v>
      </c>
      <c r="P70" s="27">
        <v>3821</v>
      </c>
      <c r="Q70" s="34">
        <f t="shared" si="15"/>
        <v>18672</v>
      </c>
    </row>
    <row r="71" spans="1:17" x14ac:dyDescent="0.2">
      <c r="A71" s="35">
        <v>13</v>
      </c>
      <c r="B71" s="36">
        <v>24</v>
      </c>
      <c r="C71" s="27">
        <v>43</v>
      </c>
      <c r="D71" s="27">
        <v>65</v>
      </c>
      <c r="E71" s="29">
        <v>74</v>
      </c>
      <c r="F71" s="27">
        <v>46</v>
      </c>
      <c r="G71" s="22">
        <f t="shared" si="11"/>
        <v>228</v>
      </c>
      <c r="H71" s="27">
        <v>3715</v>
      </c>
      <c r="I71" s="27">
        <v>5616</v>
      </c>
      <c r="J71" s="27">
        <v>6394</v>
      </c>
      <c r="K71" s="27">
        <v>3974</v>
      </c>
      <c r="L71" s="30">
        <f t="shared" si="14"/>
        <v>19699</v>
      </c>
      <c r="M71" s="27">
        <v>3630</v>
      </c>
      <c r="N71" s="27">
        <v>5490</v>
      </c>
      <c r="O71" s="27">
        <v>6287</v>
      </c>
      <c r="P71" s="27">
        <v>3925</v>
      </c>
      <c r="Q71" s="34">
        <f t="shared" si="15"/>
        <v>19332</v>
      </c>
    </row>
    <row r="72" spans="1:17" x14ac:dyDescent="0.2">
      <c r="A72" s="25">
        <v>14</v>
      </c>
      <c r="B72" s="26">
        <v>24</v>
      </c>
      <c r="C72" s="27">
        <v>43</v>
      </c>
      <c r="D72" s="27">
        <v>62</v>
      </c>
      <c r="E72" s="29">
        <v>73</v>
      </c>
      <c r="F72" s="27">
        <v>47</v>
      </c>
      <c r="G72" s="22">
        <f t="shared" si="11"/>
        <v>225</v>
      </c>
      <c r="H72" s="27">
        <v>3715</v>
      </c>
      <c r="I72" s="27">
        <v>5357</v>
      </c>
      <c r="J72" s="27">
        <v>6307</v>
      </c>
      <c r="K72" s="27">
        <v>4061</v>
      </c>
      <c r="L72" s="30">
        <f>SUM(H72:K72)</f>
        <v>19440</v>
      </c>
      <c r="M72" s="27">
        <v>3599</v>
      </c>
      <c r="N72" s="27">
        <v>5270</v>
      </c>
      <c r="O72" s="27">
        <v>6236</v>
      </c>
      <c r="P72" s="27">
        <v>3974</v>
      </c>
      <c r="Q72" s="34">
        <f t="shared" si="15"/>
        <v>19079</v>
      </c>
    </row>
    <row r="73" spans="1:17" x14ac:dyDescent="0.2">
      <c r="A73" s="25">
        <v>15</v>
      </c>
      <c r="B73" s="26">
        <v>24</v>
      </c>
      <c r="C73" s="27">
        <v>41</v>
      </c>
      <c r="D73" s="27">
        <v>63</v>
      </c>
      <c r="E73" s="29">
        <v>72</v>
      </c>
      <c r="F73" s="27">
        <v>44</v>
      </c>
      <c r="G73" s="22">
        <f t="shared" si="11"/>
        <v>220</v>
      </c>
      <c r="H73" s="27">
        <v>3542</v>
      </c>
      <c r="I73" s="27">
        <v>5443</v>
      </c>
      <c r="J73" s="27">
        <v>6221</v>
      </c>
      <c r="K73" s="27">
        <v>3802</v>
      </c>
      <c r="L73" s="30">
        <f t="shared" ref="L73:L85" si="16">SUM(H73:K73)</f>
        <v>19008</v>
      </c>
      <c r="M73" s="27">
        <v>3493</v>
      </c>
      <c r="N73" s="27">
        <v>5380</v>
      </c>
      <c r="O73" s="27">
        <v>6100</v>
      </c>
      <c r="P73" s="27">
        <v>3677</v>
      </c>
      <c r="Q73" s="31">
        <f t="shared" si="15"/>
        <v>18650</v>
      </c>
    </row>
    <row r="74" spans="1:17" x14ac:dyDescent="0.2">
      <c r="A74" s="25">
        <v>16</v>
      </c>
      <c r="B74" s="26">
        <v>24</v>
      </c>
      <c r="C74" s="27">
        <v>43</v>
      </c>
      <c r="D74" s="27">
        <v>64</v>
      </c>
      <c r="E74" s="29">
        <v>75</v>
      </c>
      <c r="F74" s="27">
        <v>47</v>
      </c>
      <c r="G74" s="22">
        <f t="shared" si="11"/>
        <v>229</v>
      </c>
      <c r="H74" s="27">
        <v>3715</v>
      </c>
      <c r="I74" s="27">
        <v>5530</v>
      </c>
      <c r="J74" s="27">
        <v>6480</v>
      </c>
      <c r="K74" s="27">
        <v>4061</v>
      </c>
      <c r="L74" s="30">
        <f t="shared" si="16"/>
        <v>19786</v>
      </c>
      <c r="M74" s="27">
        <v>3621</v>
      </c>
      <c r="N74" s="27">
        <v>5480</v>
      </c>
      <c r="O74" s="27">
        <v>6371</v>
      </c>
      <c r="P74" s="27">
        <v>3985</v>
      </c>
      <c r="Q74" s="34">
        <f t="shared" si="15"/>
        <v>19457</v>
      </c>
    </row>
    <row r="75" spans="1:17" x14ac:dyDescent="0.2">
      <c r="A75" s="25">
        <v>17</v>
      </c>
      <c r="B75" s="26">
        <v>24</v>
      </c>
      <c r="C75" s="27">
        <v>42</v>
      </c>
      <c r="D75" s="27">
        <v>62</v>
      </c>
      <c r="E75" s="29">
        <v>72</v>
      </c>
      <c r="F75" s="27">
        <v>46</v>
      </c>
      <c r="G75" s="38">
        <f t="shared" si="11"/>
        <v>222</v>
      </c>
      <c r="H75" s="27">
        <v>3629</v>
      </c>
      <c r="I75" s="27">
        <v>5357</v>
      </c>
      <c r="J75" s="27">
        <v>6221</v>
      </c>
      <c r="K75" s="27">
        <v>3974</v>
      </c>
      <c r="L75" s="30">
        <f t="shared" si="16"/>
        <v>19181</v>
      </c>
      <c r="M75" s="27">
        <v>3538</v>
      </c>
      <c r="N75" s="27">
        <v>5290</v>
      </c>
      <c r="O75" s="27">
        <v>6120</v>
      </c>
      <c r="P75" s="27">
        <v>3921</v>
      </c>
      <c r="Q75" s="34">
        <f t="shared" si="15"/>
        <v>18869</v>
      </c>
    </row>
    <row r="76" spans="1:17" x14ac:dyDescent="0.2">
      <c r="A76" s="25">
        <v>18</v>
      </c>
      <c r="B76" s="26">
        <v>24</v>
      </c>
      <c r="C76" s="27">
        <v>40</v>
      </c>
      <c r="D76" s="27">
        <v>55</v>
      </c>
      <c r="E76" s="29">
        <v>64</v>
      </c>
      <c r="F76" s="27">
        <v>42</v>
      </c>
      <c r="G76" s="22">
        <f>SUM(C76:F76)</f>
        <v>201</v>
      </c>
      <c r="H76" s="27">
        <v>3456</v>
      </c>
      <c r="I76" s="27">
        <v>4752</v>
      </c>
      <c r="J76" s="27">
        <v>5530</v>
      </c>
      <c r="K76" s="27">
        <v>3629</v>
      </c>
      <c r="L76" s="30">
        <f t="shared" si="16"/>
        <v>17367</v>
      </c>
      <c r="M76" s="27">
        <v>3329</v>
      </c>
      <c r="N76" s="27">
        <v>4660</v>
      </c>
      <c r="O76" s="27">
        <v>5436</v>
      </c>
      <c r="P76" s="27">
        <v>3500</v>
      </c>
      <c r="Q76" s="34">
        <f t="shared" si="15"/>
        <v>16925</v>
      </c>
    </row>
    <row r="77" spans="1:17" x14ac:dyDescent="0.2">
      <c r="A77" s="35">
        <v>19</v>
      </c>
      <c r="B77" s="36">
        <v>24</v>
      </c>
      <c r="C77" s="89">
        <v>41</v>
      </c>
      <c r="D77" s="37">
        <v>62</v>
      </c>
      <c r="E77" s="40">
        <v>71</v>
      </c>
      <c r="F77" s="37">
        <v>46</v>
      </c>
      <c r="G77" s="22">
        <f t="shared" ref="G77:G85" si="17">SUM(C77:F77)</f>
        <v>220</v>
      </c>
      <c r="H77" s="27">
        <v>3542</v>
      </c>
      <c r="I77" s="27">
        <v>5357</v>
      </c>
      <c r="J77" s="27">
        <v>6134</v>
      </c>
      <c r="K77" s="27">
        <v>3974</v>
      </c>
      <c r="L77" s="30">
        <f t="shared" si="16"/>
        <v>19007</v>
      </c>
      <c r="M77" s="27">
        <v>3497</v>
      </c>
      <c r="N77" s="27">
        <v>5270</v>
      </c>
      <c r="O77" s="27">
        <v>6032</v>
      </c>
      <c r="P77" s="27">
        <v>3880</v>
      </c>
      <c r="Q77" s="34">
        <f t="shared" si="15"/>
        <v>18679</v>
      </c>
    </row>
    <row r="78" spans="1:17" x14ac:dyDescent="0.2">
      <c r="A78" s="25">
        <v>20</v>
      </c>
      <c r="B78" s="26">
        <v>24</v>
      </c>
      <c r="C78" s="27">
        <v>42</v>
      </c>
      <c r="D78" s="41">
        <v>62</v>
      </c>
      <c r="E78" s="42">
        <v>71</v>
      </c>
      <c r="F78" s="27">
        <v>47</v>
      </c>
      <c r="G78" s="22">
        <f t="shared" si="17"/>
        <v>222</v>
      </c>
      <c r="H78" s="27">
        <v>3629</v>
      </c>
      <c r="I78" s="27">
        <v>5357</v>
      </c>
      <c r="J78" s="27">
        <v>6134</v>
      </c>
      <c r="K78" s="27">
        <v>4061</v>
      </c>
      <c r="L78" s="30">
        <f t="shared" si="16"/>
        <v>19181</v>
      </c>
      <c r="M78" s="27">
        <v>3511</v>
      </c>
      <c r="N78" s="27">
        <v>5280</v>
      </c>
      <c r="O78" s="27">
        <v>6081</v>
      </c>
      <c r="P78" s="27">
        <v>4013</v>
      </c>
      <c r="Q78" s="34">
        <f t="shared" si="15"/>
        <v>18885</v>
      </c>
    </row>
    <row r="79" spans="1:17" x14ac:dyDescent="0.2">
      <c r="A79" s="35">
        <v>21</v>
      </c>
      <c r="B79" s="36">
        <v>24</v>
      </c>
      <c r="C79" s="37">
        <v>42</v>
      </c>
      <c r="D79" s="37">
        <v>63</v>
      </c>
      <c r="E79" s="90">
        <v>69</v>
      </c>
      <c r="F79" s="37">
        <v>46</v>
      </c>
      <c r="G79" s="22">
        <f t="shared" si="17"/>
        <v>220</v>
      </c>
      <c r="H79" s="37">
        <v>3629</v>
      </c>
      <c r="I79" s="37">
        <v>5443</v>
      </c>
      <c r="J79" s="37">
        <v>5962</v>
      </c>
      <c r="K79" s="37">
        <v>3974</v>
      </c>
      <c r="L79" s="43">
        <f t="shared" si="16"/>
        <v>19008</v>
      </c>
      <c r="M79" s="37">
        <v>3500</v>
      </c>
      <c r="N79" s="37">
        <v>5360</v>
      </c>
      <c r="O79" s="37">
        <v>5854</v>
      </c>
      <c r="P79" s="37">
        <v>3853</v>
      </c>
      <c r="Q79" s="31">
        <f t="shared" si="15"/>
        <v>18567</v>
      </c>
    </row>
    <row r="80" spans="1:17" x14ac:dyDescent="0.2">
      <c r="A80" s="25">
        <v>22</v>
      </c>
      <c r="B80" s="26">
        <v>24</v>
      </c>
      <c r="C80" s="27">
        <v>43</v>
      </c>
      <c r="D80" s="27">
        <v>62</v>
      </c>
      <c r="E80" s="29">
        <v>74</v>
      </c>
      <c r="F80" s="27">
        <v>45</v>
      </c>
      <c r="G80" s="22">
        <f t="shared" si="17"/>
        <v>224</v>
      </c>
      <c r="H80" s="27">
        <v>3715</v>
      </c>
      <c r="I80" s="27">
        <v>5357</v>
      </c>
      <c r="J80" s="27">
        <v>6394</v>
      </c>
      <c r="K80" s="27">
        <v>3888</v>
      </c>
      <c r="L80" s="30">
        <f t="shared" si="16"/>
        <v>19354</v>
      </c>
      <c r="M80" s="27">
        <v>3670</v>
      </c>
      <c r="N80" s="27">
        <v>5310</v>
      </c>
      <c r="O80" s="27">
        <v>6312</v>
      </c>
      <c r="P80" s="27">
        <v>3805</v>
      </c>
      <c r="Q80" s="34">
        <f t="shared" si="15"/>
        <v>19097</v>
      </c>
    </row>
    <row r="81" spans="1:17" x14ac:dyDescent="0.2">
      <c r="A81" s="35">
        <v>23</v>
      </c>
      <c r="B81" s="36">
        <v>24</v>
      </c>
      <c r="C81" s="27">
        <v>42</v>
      </c>
      <c r="D81" s="27">
        <v>61</v>
      </c>
      <c r="E81" s="29">
        <v>71</v>
      </c>
      <c r="F81" s="91">
        <v>46</v>
      </c>
      <c r="G81" s="22">
        <f t="shared" si="17"/>
        <v>220</v>
      </c>
      <c r="H81" s="27">
        <v>3629</v>
      </c>
      <c r="I81" s="27">
        <v>5270</v>
      </c>
      <c r="J81" s="27">
        <v>6134</v>
      </c>
      <c r="K81" s="27">
        <v>3974</v>
      </c>
      <c r="L81" s="30">
        <f t="shared" si="16"/>
        <v>19007</v>
      </c>
      <c r="M81" s="27">
        <v>3557</v>
      </c>
      <c r="N81" s="27">
        <v>5220</v>
      </c>
      <c r="O81" s="27">
        <v>6036</v>
      </c>
      <c r="P81" s="27">
        <v>3868</v>
      </c>
      <c r="Q81" s="34">
        <f t="shared" si="15"/>
        <v>18681</v>
      </c>
    </row>
    <row r="82" spans="1:17" x14ac:dyDescent="0.2">
      <c r="A82" s="25">
        <v>24</v>
      </c>
      <c r="B82" s="26">
        <v>24</v>
      </c>
      <c r="C82" s="27">
        <v>42</v>
      </c>
      <c r="D82" s="27">
        <v>62</v>
      </c>
      <c r="E82" s="29">
        <v>70</v>
      </c>
      <c r="F82" s="27">
        <v>46</v>
      </c>
      <c r="G82" s="22">
        <f t="shared" si="17"/>
        <v>220</v>
      </c>
      <c r="H82" s="27">
        <v>3629</v>
      </c>
      <c r="I82" s="27">
        <v>5357</v>
      </c>
      <c r="J82" s="27">
        <v>6048</v>
      </c>
      <c r="K82" s="27">
        <v>3974</v>
      </c>
      <c r="L82" s="30">
        <f t="shared" si="16"/>
        <v>19008</v>
      </c>
      <c r="M82" s="27">
        <v>3568</v>
      </c>
      <c r="N82" s="27">
        <v>5250</v>
      </c>
      <c r="O82" s="27">
        <v>5924</v>
      </c>
      <c r="P82" s="27">
        <v>3862</v>
      </c>
      <c r="Q82" s="34">
        <f t="shared" si="15"/>
        <v>18604</v>
      </c>
    </row>
    <row r="83" spans="1:17" x14ac:dyDescent="0.2">
      <c r="A83" s="25">
        <v>25</v>
      </c>
      <c r="B83" s="26">
        <v>24</v>
      </c>
      <c r="C83" s="27">
        <v>44</v>
      </c>
      <c r="D83" s="27">
        <v>67</v>
      </c>
      <c r="E83" s="29">
        <v>72</v>
      </c>
      <c r="F83" s="27">
        <v>49</v>
      </c>
      <c r="G83" s="38">
        <f t="shared" si="17"/>
        <v>232</v>
      </c>
      <c r="H83" s="27">
        <v>3802</v>
      </c>
      <c r="I83" s="27">
        <v>5789</v>
      </c>
      <c r="J83" s="27">
        <v>6221</v>
      </c>
      <c r="K83" s="27">
        <v>4234</v>
      </c>
      <c r="L83" s="30">
        <f t="shared" si="16"/>
        <v>20046</v>
      </c>
      <c r="M83" s="27">
        <v>3758</v>
      </c>
      <c r="N83" s="27">
        <v>5720</v>
      </c>
      <c r="O83" s="27">
        <v>6131</v>
      </c>
      <c r="P83" s="27">
        <v>4119</v>
      </c>
      <c r="Q83" s="31">
        <f t="shared" si="15"/>
        <v>19728</v>
      </c>
    </row>
    <row r="84" spans="1:17" x14ac:dyDescent="0.2">
      <c r="A84" s="25">
        <v>26</v>
      </c>
      <c r="B84" s="26">
        <v>24</v>
      </c>
      <c r="C84" s="27">
        <v>42</v>
      </c>
      <c r="D84" s="27">
        <v>62</v>
      </c>
      <c r="E84" s="29">
        <v>72</v>
      </c>
      <c r="F84" s="27">
        <v>41</v>
      </c>
      <c r="G84" s="22">
        <f t="shared" si="17"/>
        <v>217</v>
      </c>
      <c r="H84" s="27">
        <v>3629</v>
      </c>
      <c r="I84" s="27">
        <v>5357</v>
      </c>
      <c r="J84" s="27">
        <v>6221</v>
      </c>
      <c r="K84" s="27">
        <v>3542</v>
      </c>
      <c r="L84" s="30">
        <f t="shared" si="16"/>
        <v>18749</v>
      </c>
      <c r="M84" s="27">
        <v>3575</v>
      </c>
      <c r="N84" s="27">
        <v>5230</v>
      </c>
      <c r="O84" s="27">
        <v>6103</v>
      </c>
      <c r="P84" s="27">
        <v>3430</v>
      </c>
      <c r="Q84" s="34">
        <f t="shared" si="15"/>
        <v>18338</v>
      </c>
    </row>
    <row r="85" spans="1:17" x14ac:dyDescent="0.2">
      <c r="A85" s="25">
        <v>27</v>
      </c>
      <c r="B85" s="26">
        <v>24</v>
      </c>
      <c r="C85" s="27">
        <v>43</v>
      </c>
      <c r="D85" s="27">
        <v>61</v>
      </c>
      <c r="E85" s="29">
        <v>70</v>
      </c>
      <c r="F85" s="27">
        <v>44</v>
      </c>
      <c r="G85" s="22">
        <f t="shared" si="17"/>
        <v>218</v>
      </c>
      <c r="H85" s="27">
        <v>3715</v>
      </c>
      <c r="I85" s="27">
        <v>5270</v>
      </c>
      <c r="J85" s="27">
        <v>6048</v>
      </c>
      <c r="K85" s="27">
        <v>3802</v>
      </c>
      <c r="L85" s="30">
        <f t="shared" si="16"/>
        <v>18835</v>
      </c>
      <c r="M85" s="27">
        <v>3613</v>
      </c>
      <c r="N85" s="27">
        <v>5180</v>
      </c>
      <c r="O85" s="27">
        <v>5954</v>
      </c>
      <c r="P85" s="27">
        <v>3719</v>
      </c>
      <c r="Q85" s="34">
        <f t="shared" si="15"/>
        <v>18466</v>
      </c>
    </row>
    <row r="86" spans="1:17" x14ac:dyDescent="0.2">
      <c r="A86" s="92"/>
      <c r="B86" s="92"/>
      <c r="C86" s="93"/>
      <c r="D86" s="93"/>
      <c r="E86" s="94"/>
      <c r="F86" s="93"/>
      <c r="G86" s="95"/>
      <c r="H86" s="93"/>
      <c r="I86" s="93"/>
      <c r="J86" s="93"/>
      <c r="K86" s="93"/>
      <c r="L86" s="96"/>
      <c r="M86" s="93"/>
      <c r="N86" s="93"/>
      <c r="O86" s="93"/>
      <c r="P86" s="93"/>
      <c r="Q86" s="96"/>
    </row>
    <row r="87" spans="1:17" x14ac:dyDescent="0.2">
      <c r="A87" s="97"/>
      <c r="B87" s="97"/>
      <c r="C87" s="98"/>
      <c r="D87" s="98"/>
      <c r="E87" s="99"/>
      <c r="F87" s="98"/>
      <c r="G87" s="100"/>
      <c r="H87" s="98"/>
      <c r="I87" s="98"/>
      <c r="J87" s="98"/>
      <c r="K87" s="98"/>
      <c r="L87" s="101"/>
      <c r="M87" s="98"/>
      <c r="N87" s="98"/>
      <c r="O87" s="98"/>
      <c r="P87" s="98"/>
      <c r="Q87" s="101"/>
    </row>
    <row r="88" spans="1:17" x14ac:dyDescent="0.2">
      <c r="A88" s="25">
        <v>28</v>
      </c>
      <c r="B88" s="26">
        <v>24</v>
      </c>
      <c r="C88" s="27">
        <v>43</v>
      </c>
      <c r="D88" s="27">
        <v>66</v>
      </c>
      <c r="E88" s="29">
        <v>73</v>
      </c>
      <c r="F88" s="27">
        <v>45</v>
      </c>
      <c r="G88" s="22">
        <f>SUM(C88:F88)</f>
        <v>227</v>
      </c>
      <c r="H88" s="27">
        <v>3715</v>
      </c>
      <c r="I88" s="27">
        <v>5702</v>
      </c>
      <c r="J88" s="27">
        <v>6307</v>
      </c>
      <c r="K88" s="27">
        <v>3888</v>
      </c>
      <c r="L88" s="30">
        <f t="shared" ref="L88" si="18">SUM(H88:K88)</f>
        <v>19612</v>
      </c>
      <c r="M88" s="50">
        <v>3621</v>
      </c>
      <c r="N88" s="27">
        <v>5460</v>
      </c>
      <c r="O88" s="27">
        <v>6192</v>
      </c>
      <c r="P88" s="27">
        <v>3769</v>
      </c>
      <c r="Q88" s="34">
        <f t="shared" ref="Q88:Q89" si="19">SUM(M88:P88)</f>
        <v>19042</v>
      </c>
    </row>
    <row r="89" spans="1:17" ht="17" thickBot="1" x14ac:dyDescent="0.25">
      <c r="A89" s="25">
        <v>29</v>
      </c>
      <c r="B89" s="26">
        <v>24</v>
      </c>
      <c r="C89" s="27">
        <v>42</v>
      </c>
      <c r="D89" s="27">
        <v>67</v>
      </c>
      <c r="E89" s="29">
        <v>71</v>
      </c>
      <c r="F89" s="27">
        <v>43</v>
      </c>
      <c r="G89" s="22">
        <f t="shared" ref="G89" si="20">SUM(C89:F89)</f>
        <v>223</v>
      </c>
      <c r="H89" s="27">
        <v>3629</v>
      </c>
      <c r="I89" s="27">
        <v>5789</v>
      </c>
      <c r="J89" s="27">
        <v>6134</v>
      </c>
      <c r="K89" s="27">
        <v>3715</v>
      </c>
      <c r="L89" s="30">
        <f>SUM(H89:K89)</f>
        <v>19267</v>
      </c>
      <c r="M89" s="50">
        <v>3552</v>
      </c>
      <c r="N89" s="27">
        <v>5731</v>
      </c>
      <c r="O89" s="27">
        <v>6035</v>
      </c>
      <c r="P89" s="27">
        <v>3653</v>
      </c>
      <c r="Q89" s="34">
        <f t="shared" si="19"/>
        <v>18971</v>
      </c>
    </row>
    <row r="90" spans="1:17" ht="18" thickTop="1" thickBot="1" x14ac:dyDescent="0.25">
      <c r="A90" s="60" t="s">
        <v>13</v>
      </c>
      <c r="B90" s="61">
        <f>SUM(B59:B89)</f>
        <v>695</v>
      </c>
      <c r="C90" s="62">
        <f>AVERAGE(C59:C89)</f>
        <v>42.172413793103445</v>
      </c>
      <c r="D90" s="62">
        <f>AVERAGE(D59:D89)</f>
        <v>62.793103448275865</v>
      </c>
      <c r="E90" s="62">
        <f>AVERAGE(E59:E89)</f>
        <v>71.551724137931032</v>
      </c>
      <c r="F90" s="62">
        <f>AVERAGE(F59:F89)</f>
        <v>45.724137931034484</v>
      </c>
      <c r="G90" s="62">
        <f>AVERAGE(G59:G89)</f>
        <v>222.24137931034483</v>
      </c>
      <c r="H90" s="63">
        <f t="shared" ref="H90:Q90" si="21">SUM(H59:H89)</f>
        <v>105666</v>
      </c>
      <c r="I90" s="64">
        <f t="shared" si="21"/>
        <v>157336</v>
      </c>
      <c r="J90" s="64">
        <f t="shared" si="21"/>
        <v>179279</v>
      </c>
      <c r="K90" s="65">
        <f t="shared" si="21"/>
        <v>114566</v>
      </c>
      <c r="L90" s="66">
        <f t="shared" si="21"/>
        <v>556847</v>
      </c>
      <c r="M90" s="102">
        <f t="shared" si="21"/>
        <v>103144</v>
      </c>
      <c r="N90" s="64">
        <f t="shared" si="21"/>
        <v>154671</v>
      </c>
      <c r="O90" s="64">
        <f t="shared" si="21"/>
        <v>176367</v>
      </c>
      <c r="P90" s="64">
        <f t="shared" si="21"/>
        <v>112076</v>
      </c>
      <c r="Q90" s="103">
        <f t="shared" si="21"/>
        <v>546258</v>
      </c>
    </row>
    <row r="91" spans="1:17" ht="17" thickTop="1" x14ac:dyDescent="0.2">
      <c r="A91" s="68" t="s">
        <v>23</v>
      </c>
      <c r="B91" s="69">
        <v>696</v>
      </c>
      <c r="C91" s="69"/>
      <c r="D91" s="69"/>
      <c r="E91" s="69"/>
      <c r="F91" s="69"/>
      <c r="G91" s="69"/>
      <c r="H91" s="70"/>
      <c r="I91" s="70"/>
      <c r="J91" s="70"/>
      <c r="K91" s="70"/>
      <c r="L91" s="71"/>
      <c r="M91" s="72"/>
      <c r="N91" s="70"/>
      <c r="O91" s="70"/>
      <c r="P91" s="70"/>
      <c r="Q91" s="73"/>
    </row>
    <row r="92" spans="1:17" ht="17" thickBot="1" x14ac:dyDescent="0.25">
      <c r="A92" s="74"/>
      <c r="B92" s="75" t="s">
        <v>24</v>
      </c>
      <c r="C92" s="76"/>
      <c r="D92" s="76"/>
      <c r="E92" s="76"/>
      <c r="F92" s="76"/>
      <c r="G92" s="77"/>
      <c r="H92" s="76"/>
      <c r="I92" s="76"/>
      <c r="J92" s="76"/>
      <c r="K92" s="76"/>
      <c r="L92" s="78"/>
      <c r="M92" s="79"/>
      <c r="N92" s="76"/>
      <c r="O92" s="76"/>
      <c r="P92" s="76"/>
      <c r="Q92" s="80"/>
    </row>
    <row r="93" spans="1:17" x14ac:dyDescent="0.2">
      <c r="A93" s="81"/>
      <c r="B93" s="82"/>
      <c r="G93" s="83"/>
      <c r="L93" s="83"/>
    </row>
    <row r="94" spans="1:17" x14ac:dyDescent="0.2">
      <c r="A94" s="84"/>
      <c r="B94" s="85" t="s">
        <v>16</v>
      </c>
      <c r="C94" s="85"/>
      <c r="D94" s="85"/>
      <c r="E94" s="85"/>
      <c r="F94" s="86"/>
      <c r="G94" s="86"/>
      <c r="H94" s="86"/>
      <c r="I94" s="86"/>
      <c r="J94" s="85"/>
      <c r="K94" s="85"/>
      <c r="L94" s="85"/>
      <c r="O94" s="85" t="s">
        <v>17</v>
      </c>
      <c r="P94" s="85"/>
      <c r="Q94" s="85"/>
    </row>
    <row r="95" spans="1:17" x14ac:dyDescent="0.2">
      <c r="A95" s="85" t="s">
        <v>18</v>
      </c>
      <c r="B95" s="85"/>
      <c r="C95" s="85"/>
      <c r="D95" s="85"/>
      <c r="E95" s="85"/>
      <c r="F95" s="86"/>
      <c r="G95" s="86"/>
      <c r="H95" s="86"/>
      <c r="I95" s="86"/>
      <c r="J95" s="85"/>
      <c r="K95" s="85"/>
      <c r="L95" s="85"/>
      <c r="O95" s="85" t="s">
        <v>19</v>
      </c>
      <c r="P95" s="85"/>
      <c r="Q95" s="85"/>
    </row>
    <row r="96" spans="1:17" x14ac:dyDescent="0.2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</row>
    <row r="97" spans="1:17" x14ac:dyDescent="0.2">
      <c r="C97" s="87"/>
      <c r="D97" s="86"/>
      <c r="E97" s="86"/>
      <c r="F97" s="86"/>
      <c r="G97" s="86"/>
      <c r="H97" s="86"/>
      <c r="I97" s="86"/>
      <c r="J97" s="87"/>
      <c r="K97" s="86"/>
      <c r="L97" s="86"/>
    </row>
    <row r="99" spans="1:17" x14ac:dyDescent="0.2">
      <c r="B99" s="85" t="s">
        <v>20</v>
      </c>
      <c r="C99" s="86"/>
      <c r="J99" s="85"/>
      <c r="K99" s="85"/>
      <c r="L99" s="85"/>
      <c r="O99" s="88" t="s">
        <v>21</v>
      </c>
      <c r="P99" s="88"/>
      <c r="Q99" s="88"/>
    </row>
    <row r="104" spans="1:17" x14ac:dyDescent="0.2">
      <c r="A104" s="1" t="s">
        <v>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1" t="s">
        <v>25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7" thickBot="1" x14ac:dyDescent="0.25"/>
    <row r="107" spans="1:17" x14ac:dyDescent="0.2">
      <c r="A107" s="2" t="s">
        <v>2</v>
      </c>
      <c r="B107" s="3" t="s">
        <v>3</v>
      </c>
      <c r="C107" s="4" t="s">
        <v>4</v>
      </c>
      <c r="D107" s="5"/>
      <c r="E107" s="5"/>
      <c r="F107" s="5"/>
      <c r="G107" s="104" t="s">
        <v>5</v>
      </c>
      <c r="H107" s="5" t="s">
        <v>4</v>
      </c>
      <c r="I107" s="5"/>
      <c r="J107" s="5"/>
      <c r="K107" s="5"/>
      <c r="L107" s="104" t="s">
        <v>5</v>
      </c>
      <c r="M107" s="5" t="s">
        <v>6</v>
      </c>
      <c r="N107" s="5"/>
      <c r="O107" s="5"/>
      <c r="P107" s="5"/>
      <c r="Q107" s="104" t="s">
        <v>5</v>
      </c>
    </row>
    <row r="108" spans="1:17" x14ac:dyDescent="0.2">
      <c r="A108" s="8"/>
      <c r="B108" s="9"/>
      <c r="C108" s="10" t="s">
        <v>7</v>
      </c>
      <c r="D108" s="10" t="s">
        <v>8</v>
      </c>
      <c r="E108" s="10" t="s">
        <v>9</v>
      </c>
      <c r="F108" s="105" t="s">
        <v>10</v>
      </c>
      <c r="G108" s="106"/>
      <c r="H108" s="107" t="s">
        <v>11</v>
      </c>
      <c r="I108" s="11" t="s">
        <v>8</v>
      </c>
      <c r="J108" s="11" t="s">
        <v>9</v>
      </c>
      <c r="K108" s="108" t="s">
        <v>10</v>
      </c>
      <c r="L108" s="106"/>
      <c r="M108" s="107" t="s">
        <v>11</v>
      </c>
      <c r="N108" s="11" t="s">
        <v>8</v>
      </c>
      <c r="O108" s="11" t="s">
        <v>9</v>
      </c>
      <c r="P108" s="108" t="s">
        <v>10</v>
      </c>
      <c r="Q108" s="106"/>
    </row>
    <row r="109" spans="1:17" ht="17" thickBot="1" x14ac:dyDescent="0.25">
      <c r="A109" s="13"/>
      <c r="B109" s="14"/>
      <c r="C109" s="15" t="s">
        <v>12</v>
      </c>
      <c r="D109" s="15" t="s">
        <v>12</v>
      </c>
      <c r="E109" s="15" t="s">
        <v>12</v>
      </c>
      <c r="F109" s="109" t="s">
        <v>12</v>
      </c>
      <c r="G109" s="106"/>
      <c r="I109" s="16"/>
      <c r="J109" s="16"/>
      <c r="K109" s="110"/>
      <c r="L109" s="111"/>
      <c r="N109" s="16"/>
      <c r="O109" s="16"/>
      <c r="P109" s="110"/>
      <c r="Q109" s="111"/>
    </row>
    <row r="110" spans="1:17" x14ac:dyDescent="0.2">
      <c r="A110" s="18">
        <v>1</v>
      </c>
      <c r="B110" s="19">
        <v>24</v>
      </c>
      <c r="C110" s="20">
        <v>41</v>
      </c>
      <c r="D110" s="21">
        <v>61</v>
      </c>
      <c r="E110" s="21">
        <v>70</v>
      </c>
      <c r="F110" s="112">
        <v>42</v>
      </c>
      <c r="G110" s="113">
        <f t="shared" ref="G110:G126" si="22">SUM(C110:F110)</f>
        <v>214</v>
      </c>
      <c r="H110" s="114">
        <v>3542</v>
      </c>
      <c r="I110" s="20">
        <v>5270</v>
      </c>
      <c r="J110" s="20">
        <v>6048</v>
      </c>
      <c r="K110" s="115">
        <v>3629</v>
      </c>
      <c r="L110" s="116">
        <f>SUM(H110:K110)</f>
        <v>18489</v>
      </c>
      <c r="M110" s="114">
        <v>3498</v>
      </c>
      <c r="N110" s="20">
        <v>5170</v>
      </c>
      <c r="O110" s="20">
        <v>5947</v>
      </c>
      <c r="P110" s="115">
        <v>3543</v>
      </c>
      <c r="Q110" s="116">
        <f>SUM(M110:P110)</f>
        <v>18158</v>
      </c>
    </row>
    <row r="111" spans="1:17" x14ac:dyDescent="0.2">
      <c r="A111" s="25">
        <v>2</v>
      </c>
      <c r="B111" s="26">
        <v>24</v>
      </c>
      <c r="C111" s="27">
        <v>44</v>
      </c>
      <c r="D111" s="28">
        <v>64</v>
      </c>
      <c r="E111" s="29">
        <v>71</v>
      </c>
      <c r="F111" s="117">
        <v>43</v>
      </c>
      <c r="G111" s="113">
        <f t="shared" si="22"/>
        <v>222</v>
      </c>
      <c r="H111" s="118">
        <v>3802</v>
      </c>
      <c r="I111" s="27">
        <v>5530</v>
      </c>
      <c r="J111" s="27">
        <v>6134</v>
      </c>
      <c r="K111" s="117">
        <v>3715</v>
      </c>
      <c r="L111" s="119">
        <f>SUM(H111:K111)</f>
        <v>19181</v>
      </c>
      <c r="M111" s="118">
        <v>3745</v>
      </c>
      <c r="N111" s="27">
        <v>5457</v>
      </c>
      <c r="O111" s="27">
        <v>6028</v>
      </c>
      <c r="P111" s="117">
        <v>3665</v>
      </c>
      <c r="Q111" s="120">
        <f t="shared" ref="Q111:Q115" si="23">SUM(M111:P111)</f>
        <v>18895</v>
      </c>
    </row>
    <row r="112" spans="1:17" x14ac:dyDescent="0.2">
      <c r="A112" s="25">
        <v>3</v>
      </c>
      <c r="B112" s="26">
        <v>24</v>
      </c>
      <c r="C112" s="26">
        <v>42</v>
      </c>
      <c r="D112" s="33">
        <v>63</v>
      </c>
      <c r="E112" s="29">
        <v>71</v>
      </c>
      <c r="F112" s="117">
        <v>41</v>
      </c>
      <c r="G112" s="113">
        <f t="shared" si="22"/>
        <v>217</v>
      </c>
      <c r="H112" s="118">
        <v>3629</v>
      </c>
      <c r="I112" s="27">
        <v>5443</v>
      </c>
      <c r="J112" s="27">
        <v>6134</v>
      </c>
      <c r="K112" s="117">
        <v>3542</v>
      </c>
      <c r="L112" s="119">
        <f>SUM(H112:K112)</f>
        <v>18748</v>
      </c>
      <c r="M112" s="118">
        <v>3507</v>
      </c>
      <c r="N112" s="27">
        <v>5370</v>
      </c>
      <c r="O112" s="27">
        <v>6043</v>
      </c>
      <c r="P112" s="117">
        <v>3491</v>
      </c>
      <c r="Q112" s="119">
        <f t="shared" si="23"/>
        <v>18411</v>
      </c>
    </row>
    <row r="113" spans="1:17" x14ac:dyDescent="0.2">
      <c r="A113" s="25">
        <v>4</v>
      </c>
      <c r="B113" s="26">
        <v>22</v>
      </c>
      <c r="C113" s="26">
        <v>37</v>
      </c>
      <c r="D113" s="33">
        <v>62</v>
      </c>
      <c r="E113" s="29">
        <v>72</v>
      </c>
      <c r="F113" s="117">
        <v>46</v>
      </c>
      <c r="G113" s="113">
        <f t="shared" si="22"/>
        <v>217</v>
      </c>
      <c r="H113" s="118">
        <v>3197</v>
      </c>
      <c r="I113" s="27">
        <v>5357</v>
      </c>
      <c r="J113" s="27">
        <v>6221</v>
      </c>
      <c r="K113" s="117">
        <v>3643</v>
      </c>
      <c r="L113" s="119">
        <f t="shared" ref="L113" si="24">SUM(H113:K113)</f>
        <v>18418</v>
      </c>
      <c r="M113" s="118">
        <v>3137</v>
      </c>
      <c r="N113" s="27">
        <v>5260</v>
      </c>
      <c r="O113" s="27">
        <v>6127</v>
      </c>
      <c r="P113" s="117">
        <v>3572</v>
      </c>
      <c r="Q113" s="119">
        <f t="shared" si="23"/>
        <v>18096</v>
      </c>
    </row>
    <row r="114" spans="1:17" x14ac:dyDescent="0.2">
      <c r="A114" s="25">
        <v>5</v>
      </c>
      <c r="B114" s="26">
        <v>24</v>
      </c>
      <c r="C114" s="27">
        <v>44</v>
      </c>
      <c r="D114" s="27">
        <v>64</v>
      </c>
      <c r="E114" s="29">
        <v>76</v>
      </c>
      <c r="F114" s="117">
        <v>47</v>
      </c>
      <c r="G114" s="113">
        <f t="shared" si="22"/>
        <v>231</v>
      </c>
      <c r="H114" s="118">
        <v>3802</v>
      </c>
      <c r="I114" s="27">
        <v>5530</v>
      </c>
      <c r="J114" s="27">
        <v>6566</v>
      </c>
      <c r="K114" s="117">
        <v>4061</v>
      </c>
      <c r="L114" s="119">
        <f>SUM(H114:K114)</f>
        <v>19959</v>
      </c>
      <c r="M114" s="118">
        <v>3712</v>
      </c>
      <c r="N114" s="27">
        <v>5450</v>
      </c>
      <c r="O114" s="27">
        <v>6468</v>
      </c>
      <c r="P114" s="117">
        <v>4012</v>
      </c>
      <c r="Q114" s="119">
        <f t="shared" si="23"/>
        <v>19642</v>
      </c>
    </row>
    <row r="115" spans="1:17" x14ac:dyDescent="0.2">
      <c r="A115" s="25">
        <v>6</v>
      </c>
      <c r="B115" s="26">
        <v>24</v>
      </c>
      <c r="C115" s="27">
        <v>42</v>
      </c>
      <c r="D115" s="27">
        <v>64</v>
      </c>
      <c r="E115" s="29">
        <v>67</v>
      </c>
      <c r="F115" s="117">
        <v>46</v>
      </c>
      <c r="G115" s="113">
        <f t="shared" si="22"/>
        <v>219</v>
      </c>
      <c r="H115" s="118">
        <v>3629</v>
      </c>
      <c r="I115" s="27">
        <v>5530</v>
      </c>
      <c r="J115" s="27">
        <v>5789</v>
      </c>
      <c r="K115" s="117">
        <v>3974</v>
      </c>
      <c r="L115" s="119">
        <f t="shared" ref="L115:L122" si="25">SUM(H115:K115)</f>
        <v>18922</v>
      </c>
      <c r="M115" s="118">
        <v>3523</v>
      </c>
      <c r="N115" s="27">
        <v>5450</v>
      </c>
      <c r="O115" s="27">
        <v>5686</v>
      </c>
      <c r="P115" s="117">
        <v>3851</v>
      </c>
      <c r="Q115" s="119">
        <f t="shared" si="23"/>
        <v>18510</v>
      </c>
    </row>
    <row r="116" spans="1:17" x14ac:dyDescent="0.2">
      <c r="A116" s="35">
        <v>7</v>
      </c>
      <c r="B116" s="36">
        <v>24</v>
      </c>
      <c r="C116" s="27">
        <v>42</v>
      </c>
      <c r="D116" s="27">
        <v>62</v>
      </c>
      <c r="E116" s="29">
        <v>71</v>
      </c>
      <c r="F116" s="121">
        <v>44</v>
      </c>
      <c r="G116" s="122">
        <f t="shared" si="22"/>
        <v>219</v>
      </c>
      <c r="H116" s="118">
        <v>3629</v>
      </c>
      <c r="I116" s="27">
        <v>4687</v>
      </c>
      <c r="J116" s="27">
        <v>6134</v>
      </c>
      <c r="K116" s="117">
        <v>3802</v>
      </c>
      <c r="L116" s="119">
        <f t="shared" si="25"/>
        <v>18252</v>
      </c>
      <c r="M116" s="118">
        <v>3540</v>
      </c>
      <c r="N116" s="27">
        <v>4620</v>
      </c>
      <c r="O116" s="27">
        <v>6161</v>
      </c>
      <c r="P116" s="117">
        <v>3672</v>
      </c>
      <c r="Q116" s="119">
        <f>SUM(M116:P116)</f>
        <v>17993</v>
      </c>
    </row>
    <row r="117" spans="1:17" x14ac:dyDescent="0.2">
      <c r="A117" s="25">
        <v>8</v>
      </c>
      <c r="B117" s="26">
        <v>24</v>
      </c>
      <c r="C117" s="27">
        <v>45</v>
      </c>
      <c r="D117" s="27">
        <v>55</v>
      </c>
      <c r="E117" s="29">
        <v>72</v>
      </c>
      <c r="F117" s="117">
        <v>44</v>
      </c>
      <c r="G117" s="113">
        <f t="shared" si="22"/>
        <v>216</v>
      </c>
      <c r="H117" s="118">
        <v>3888</v>
      </c>
      <c r="I117" s="27">
        <v>4752</v>
      </c>
      <c r="J117" s="27">
        <v>6221</v>
      </c>
      <c r="K117" s="117">
        <v>3802</v>
      </c>
      <c r="L117" s="119">
        <f t="shared" si="25"/>
        <v>18663</v>
      </c>
      <c r="M117" s="118">
        <v>3770</v>
      </c>
      <c r="N117" s="27">
        <v>4660</v>
      </c>
      <c r="O117" s="27">
        <v>6127</v>
      </c>
      <c r="P117" s="117">
        <v>3682</v>
      </c>
      <c r="Q117" s="119">
        <f t="shared" ref="Q117:Q136" si="26">SUM(M117:P117)</f>
        <v>18239</v>
      </c>
    </row>
    <row r="118" spans="1:17" x14ac:dyDescent="0.2">
      <c r="A118" s="25">
        <v>9</v>
      </c>
      <c r="B118" s="26">
        <v>24</v>
      </c>
      <c r="C118" s="27">
        <v>41</v>
      </c>
      <c r="D118" s="27">
        <v>59</v>
      </c>
      <c r="E118" s="29">
        <v>72</v>
      </c>
      <c r="F118" s="117">
        <v>40</v>
      </c>
      <c r="G118" s="113">
        <f t="shared" si="22"/>
        <v>212</v>
      </c>
      <c r="H118" s="118">
        <v>3542</v>
      </c>
      <c r="I118" s="27">
        <v>5098</v>
      </c>
      <c r="J118" s="27">
        <v>6221</v>
      </c>
      <c r="K118" s="117">
        <v>3456</v>
      </c>
      <c r="L118" s="119">
        <f t="shared" si="25"/>
        <v>18317</v>
      </c>
      <c r="M118" s="118">
        <v>3494</v>
      </c>
      <c r="N118" s="27">
        <v>5030</v>
      </c>
      <c r="O118" s="27">
        <v>6103</v>
      </c>
      <c r="P118" s="117">
        <v>3346</v>
      </c>
      <c r="Q118" s="119">
        <f t="shared" si="26"/>
        <v>17973</v>
      </c>
    </row>
    <row r="119" spans="1:17" x14ac:dyDescent="0.2">
      <c r="A119" s="35">
        <v>10</v>
      </c>
      <c r="B119" s="39">
        <v>24</v>
      </c>
      <c r="C119" s="27">
        <v>42</v>
      </c>
      <c r="D119" s="27">
        <v>62</v>
      </c>
      <c r="E119" s="29">
        <v>70</v>
      </c>
      <c r="F119" s="117">
        <v>38</v>
      </c>
      <c r="G119" s="113">
        <f t="shared" si="22"/>
        <v>212</v>
      </c>
      <c r="H119" s="118">
        <v>3629</v>
      </c>
      <c r="I119" s="27">
        <v>5357</v>
      </c>
      <c r="J119" s="27">
        <v>6048</v>
      </c>
      <c r="K119" s="117">
        <v>2873</v>
      </c>
      <c r="L119" s="119">
        <f t="shared" si="25"/>
        <v>17907</v>
      </c>
      <c r="M119" s="118">
        <v>3597</v>
      </c>
      <c r="N119" s="27">
        <v>5260</v>
      </c>
      <c r="O119" s="27">
        <v>5942</v>
      </c>
      <c r="P119" s="117">
        <v>2796</v>
      </c>
      <c r="Q119" s="119">
        <f t="shared" si="26"/>
        <v>17595</v>
      </c>
    </row>
    <row r="120" spans="1:17" x14ac:dyDescent="0.2">
      <c r="A120" s="25">
        <v>11</v>
      </c>
      <c r="B120" s="26">
        <v>24</v>
      </c>
      <c r="C120" s="27">
        <v>43</v>
      </c>
      <c r="D120" s="27">
        <v>64</v>
      </c>
      <c r="E120" s="29">
        <v>73</v>
      </c>
      <c r="F120" s="117">
        <v>50</v>
      </c>
      <c r="G120" s="113">
        <f t="shared" si="22"/>
        <v>230</v>
      </c>
      <c r="H120" s="118">
        <v>3715</v>
      </c>
      <c r="I120" s="27">
        <v>5530</v>
      </c>
      <c r="J120" s="27">
        <v>6307</v>
      </c>
      <c r="K120" s="117">
        <v>4320</v>
      </c>
      <c r="L120" s="119">
        <f t="shared" si="25"/>
        <v>19872</v>
      </c>
      <c r="M120" s="118">
        <v>3668</v>
      </c>
      <c r="N120" s="27">
        <v>5440</v>
      </c>
      <c r="O120" s="27">
        <v>6247</v>
      </c>
      <c r="P120" s="117">
        <v>4209</v>
      </c>
      <c r="Q120" s="119">
        <f t="shared" si="26"/>
        <v>19564</v>
      </c>
    </row>
    <row r="121" spans="1:17" x14ac:dyDescent="0.2">
      <c r="A121" s="25">
        <v>12</v>
      </c>
      <c r="B121" s="26">
        <v>24</v>
      </c>
      <c r="C121" s="27">
        <v>42</v>
      </c>
      <c r="D121" s="27">
        <v>61</v>
      </c>
      <c r="E121" s="29">
        <v>67</v>
      </c>
      <c r="F121" s="123">
        <v>47</v>
      </c>
      <c r="G121" s="113">
        <f t="shared" si="22"/>
        <v>217</v>
      </c>
      <c r="H121" s="118">
        <v>3629</v>
      </c>
      <c r="I121" s="27">
        <v>5270</v>
      </c>
      <c r="J121" s="27">
        <v>5789</v>
      </c>
      <c r="K121" s="117">
        <v>4061</v>
      </c>
      <c r="L121" s="119">
        <f t="shared" si="25"/>
        <v>18749</v>
      </c>
      <c r="M121" s="118">
        <v>3534</v>
      </c>
      <c r="N121" s="27">
        <v>5200</v>
      </c>
      <c r="O121" s="27">
        <v>5676</v>
      </c>
      <c r="P121" s="117">
        <v>4011</v>
      </c>
      <c r="Q121" s="119">
        <f t="shared" si="26"/>
        <v>18421</v>
      </c>
    </row>
    <row r="122" spans="1:17" x14ac:dyDescent="0.2">
      <c r="A122" s="35">
        <v>13</v>
      </c>
      <c r="B122" s="36">
        <v>24</v>
      </c>
      <c r="C122" s="27">
        <v>42</v>
      </c>
      <c r="D122" s="27">
        <v>62</v>
      </c>
      <c r="E122" s="29">
        <v>69</v>
      </c>
      <c r="F122" s="117">
        <v>47</v>
      </c>
      <c r="G122" s="113">
        <f t="shared" si="22"/>
        <v>220</v>
      </c>
      <c r="H122" s="118">
        <v>3629</v>
      </c>
      <c r="I122" s="27">
        <v>5357</v>
      </c>
      <c r="J122" s="27">
        <v>5962</v>
      </c>
      <c r="K122" s="117">
        <v>4061</v>
      </c>
      <c r="L122" s="119">
        <f t="shared" si="25"/>
        <v>19009</v>
      </c>
      <c r="M122" s="118">
        <v>3553</v>
      </c>
      <c r="N122" s="27">
        <v>5280</v>
      </c>
      <c r="O122" s="27">
        <v>5912</v>
      </c>
      <c r="P122" s="117">
        <v>3980</v>
      </c>
      <c r="Q122" s="119">
        <f t="shared" si="26"/>
        <v>18725</v>
      </c>
    </row>
    <row r="123" spans="1:17" x14ac:dyDescent="0.2">
      <c r="A123" s="25">
        <v>14</v>
      </c>
      <c r="B123" s="26">
        <v>24</v>
      </c>
      <c r="C123" s="27">
        <v>43</v>
      </c>
      <c r="D123" s="27">
        <v>61</v>
      </c>
      <c r="E123" s="29">
        <v>70</v>
      </c>
      <c r="F123" s="117">
        <v>47</v>
      </c>
      <c r="G123" s="113">
        <f t="shared" si="22"/>
        <v>221</v>
      </c>
      <c r="H123" s="118">
        <v>3715</v>
      </c>
      <c r="I123" s="27">
        <v>5270</v>
      </c>
      <c r="J123" s="27">
        <v>6048</v>
      </c>
      <c r="K123" s="117">
        <v>4061</v>
      </c>
      <c r="L123" s="119">
        <f>SUM(H123:K123)</f>
        <v>19094</v>
      </c>
      <c r="M123" s="118">
        <v>3629</v>
      </c>
      <c r="N123" s="27">
        <v>5210</v>
      </c>
      <c r="O123" s="27">
        <v>5983</v>
      </c>
      <c r="P123" s="117">
        <v>3953</v>
      </c>
      <c r="Q123" s="119">
        <f t="shared" si="26"/>
        <v>18775</v>
      </c>
    </row>
    <row r="124" spans="1:17" x14ac:dyDescent="0.2">
      <c r="A124" s="25">
        <v>15</v>
      </c>
      <c r="B124" s="26">
        <v>24</v>
      </c>
      <c r="C124" s="27">
        <v>42</v>
      </c>
      <c r="D124" s="27">
        <v>61</v>
      </c>
      <c r="E124" s="29">
        <v>71</v>
      </c>
      <c r="F124" s="117">
        <v>47</v>
      </c>
      <c r="G124" s="113">
        <f t="shared" si="22"/>
        <v>221</v>
      </c>
      <c r="H124" s="118">
        <v>3629</v>
      </c>
      <c r="I124" s="27">
        <v>5270</v>
      </c>
      <c r="J124" s="27">
        <v>6134</v>
      </c>
      <c r="K124" s="117">
        <v>4061</v>
      </c>
      <c r="L124" s="119">
        <f t="shared" ref="L124:L136" si="27">SUM(H124:K124)</f>
        <v>19094</v>
      </c>
      <c r="M124" s="118">
        <v>3506</v>
      </c>
      <c r="N124" s="27">
        <v>5150</v>
      </c>
      <c r="O124" s="27">
        <v>6024</v>
      </c>
      <c r="P124" s="117">
        <v>3975</v>
      </c>
      <c r="Q124" s="120">
        <f t="shared" si="26"/>
        <v>18655</v>
      </c>
    </row>
    <row r="125" spans="1:17" x14ac:dyDescent="0.2">
      <c r="A125" s="25">
        <v>16</v>
      </c>
      <c r="B125" s="26">
        <v>24</v>
      </c>
      <c r="C125" s="27">
        <v>41</v>
      </c>
      <c r="D125" s="27">
        <v>62</v>
      </c>
      <c r="E125" s="29">
        <v>72</v>
      </c>
      <c r="F125" s="117">
        <v>47</v>
      </c>
      <c r="G125" s="113">
        <f t="shared" si="22"/>
        <v>222</v>
      </c>
      <c r="H125" s="118">
        <v>3542</v>
      </c>
      <c r="I125" s="27">
        <v>5357</v>
      </c>
      <c r="J125" s="27">
        <v>6221</v>
      </c>
      <c r="K125" s="117">
        <v>4061</v>
      </c>
      <c r="L125" s="119">
        <f t="shared" si="27"/>
        <v>19181</v>
      </c>
      <c r="M125" s="118">
        <v>3498</v>
      </c>
      <c r="N125" s="27">
        <v>5260</v>
      </c>
      <c r="O125" s="27">
        <v>6126</v>
      </c>
      <c r="P125" s="117">
        <v>3988</v>
      </c>
      <c r="Q125" s="119">
        <f t="shared" si="26"/>
        <v>18872</v>
      </c>
    </row>
    <row r="126" spans="1:17" x14ac:dyDescent="0.2">
      <c r="A126" s="25">
        <v>17</v>
      </c>
      <c r="B126" s="26">
        <v>24</v>
      </c>
      <c r="C126" s="27">
        <v>41</v>
      </c>
      <c r="D126" s="27">
        <v>62</v>
      </c>
      <c r="E126" s="29">
        <v>72</v>
      </c>
      <c r="F126" s="117">
        <v>46</v>
      </c>
      <c r="G126" s="122">
        <f t="shared" si="22"/>
        <v>221</v>
      </c>
      <c r="H126" s="118">
        <v>3542</v>
      </c>
      <c r="I126" s="27">
        <v>5357</v>
      </c>
      <c r="J126" s="27">
        <v>6221</v>
      </c>
      <c r="K126" s="117">
        <v>3974</v>
      </c>
      <c r="L126" s="119">
        <f t="shared" si="27"/>
        <v>19094</v>
      </c>
      <c r="M126" s="118">
        <v>3493</v>
      </c>
      <c r="N126" s="27">
        <v>5300</v>
      </c>
      <c r="O126" s="27">
        <v>6143</v>
      </c>
      <c r="P126" s="117">
        <v>3901</v>
      </c>
      <c r="Q126" s="119">
        <f t="shared" si="26"/>
        <v>18837</v>
      </c>
    </row>
    <row r="127" spans="1:17" x14ac:dyDescent="0.2">
      <c r="A127" s="25">
        <v>18</v>
      </c>
      <c r="B127" s="26">
        <v>24</v>
      </c>
      <c r="C127" s="27">
        <v>42</v>
      </c>
      <c r="D127" s="27">
        <v>61</v>
      </c>
      <c r="E127" s="29">
        <v>71</v>
      </c>
      <c r="F127" s="117">
        <v>47</v>
      </c>
      <c r="G127" s="113">
        <f>SUM(C127:F127)</f>
        <v>221</v>
      </c>
      <c r="H127" s="118">
        <v>3629</v>
      </c>
      <c r="I127" s="27">
        <v>5270</v>
      </c>
      <c r="J127" s="27">
        <v>6134</v>
      </c>
      <c r="K127" s="117">
        <v>4061</v>
      </c>
      <c r="L127" s="119">
        <f t="shared" si="27"/>
        <v>19094</v>
      </c>
      <c r="M127" s="118">
        <v>3540</v>
      </c>
      <c r="N127" s="27">
        <v>5190</v>
      </c>
      <c r="O127" s="27">
        <v>6022</v>
      </c>
      <c r="P127" s="117">
        <v>3984</v>
      </c>
      <c r="Q127" s="119">
        <f t="shared" si="26"/>
        <v>18736</v>
      </c>
    </row>
    <row r="128" spans="1:17" x14ac:dyDescent="0.2">
      <c r="A128" s="35">
        <v>19</v>
      </c>
      <c r="B128" s="36">
        <v>24</v>
      </c>
      <c r="C128" s="89">
        <v>43</v>
      </c>
      <c r="D128" s="37">
        <v>61</v>
      </c>
      <c r="E128" s="40">
        <v>66</v>
      </c>
      <c r="F128" s="121">
        <v>45</v>
      </c>
      <c r="G128" s="113">
        <f t="shared" ref="G128:G136" si="28">SUM(C128:F128)</f>
        <v>215</v>
      </c>
      <c r="H128" s="118">
        <v>3715</v>
      </c>
      <c r="I128" s="27">
        <v>5270</v>
      </c>
      <c r="J128" s="27">
        <v>5702</v>
      </c>
      <c r="K128" s="117">
        <v>3888</v>
      </c>
      <c r="L128" s="119">
        <f t="shared" si="27"/>
        <v>18575</v>
      </c>
      <c r="M128" s="118">
        <v>3622</v>
      </c>
      <c r="N128" s="27">
        <v>5170</v>
      </c>
      <c r="O128" s="27">
        <v>5595</v>
      </c>
      <c r="P128" s="117">
        <v>3761</v>
      </c>
      <c r="Q128" s="119">
        <f t="shared" si="26"/>
        <v>18148</v>
      </c>
    </row>
    <row r="129" spans="1:17" x14ac:dyDescent="0.2">
      <c r="A129" s="25">
        <v>20</v>
      </c>
      <c r="B129" s="26">
        <v>24</v>
      </c>
      <c r="C129" s="27">
        <v>44</v>
      </c>
      <c r="D129" s="41">
        <v>62</v>
      </c>
      <c r="E129" s="42">
        <v>73</v>
      </c>
      <c r="F129" s="117">
        <v>50</v>
      </c>
      <c r="G129" s="113">
        <f t="shared" si="28"/>
        <v>229</v>
      </c>
      <c r="H129" s="118">
        <v>3802</v>
      </c>
      <c r="I129" s="27">
        <v>5357</v>
      </c>
      <c r="J129" s="27">
        <v>6307</v>
      </c>
      <c r="K129" s="117">
        <v>4320</v>
      </c>
      <c r="L129" s="119">
        <f t="shared" si="27"/>
        <v>19786</v>
      </c>
      <c r="M129" s="118">
        <v>3689</v>
      </c>
      <c r="N129" s="27">
        <v>5310</v>
      </c>
      <c r="O129" s="27">
        <v>6227</v>
      </c>
      <c r="P129" s="117">
        <v>4218</v>
      </c>
      <c r="Q129" s="119">
        <f t="shared" si="26"/>
        <v>19444</v>
      </c>
    </row>
    <row r="130" spans="1:17" x14ac:dyDescent="0.2">
      <c r="A130" s="35">
        <v>21</v>
      </c>
      <c r="B130" s="36">
        <v>24</v>
      </c>
      <c r="C130" s="37">
        <v>43</v>
      </c>
      <c r="D130" s="37">
        <v>60</v>
      </c>
      <c r="E130" s="90">
        <v>71</v>
      </c>
      <c r="F130" s="121">
        <v>46</v>
      </c>
      <c r="G130" s="113">
        <f t="shared" si="28"/>
        <v>220</v>
      </c>
      <c r="H130" s="124">
        <v>3715</v>
      </c>
      <c r="I130" s="37">
        <v>5184</v>
      </c>
      <c r="J130" s="37">
        <v>6134</v>
      </c>
      <c r="K130" s="121">
        <v>3974</v>
      </c>
      <c r="L130" s="120">
        <f t="shared" si="27"/>
        <v>19007</v>
      </c>
      <c r="M130" s="124">
        <v>3605</v>
      </c>
      <c r="N130" s="37">
        <v>5080</v>
      </c>
      <c r="O130" s="37">
        <v>6072</v>
      </c>
      <c r="P130" s="121">
        <v>3902</v>
      </c>
      <c r="Q130" s="120">
        <f t="shared" si="26"/>
        <v>18659</v>
      </c>
    </row>
    <row r="131" spans="1:17" x14ac:dyDescent="0.2">
      <c r="A131" s="25">
        <v>22</v>
      </c>
      <c r="B131" s="26">
        <v>24</v>
      </c>
      <c r="C131" s="27">
        <v>42</v>
      </c>
      <c r="D131" s="27">
        <v>62</v>
      </c>
      <c r="E131" s="29">
        <v>70</v>
      </c>
      <c r="F131" s="117">
        <v>46</v>
      </c>
      <c r="G131" s="113">
        <f t="shared" si="28"/>
        <v>220</v>
      </c>
      <c r="H131" s="118">
        <v>3629</v>
      </c>
      <c r="I131" s="27">
        <v>5357</v>
      </c>
      <c r="J131" s="27">
        <v>6048</v>
      </c>
      <c r="K131" s="117">
        <v>3974</v>
      </c>
      <c r="L131" s="119">
        <f t="shared" si="27"/>
        <v>19008</v>
      </c>
      <c r="M131" s="118">
        <v>3581</v>
      </c>
      <c r="N131" s="27">
        <v>5230</v>
      </c>
      <c r="O131" s="27">
        <v>5962</v>
      </c>
      <c r="P131" s="117">
        <v>3865</v>
      </c>
      <c r="Q131" s="119">
        <f t="shared" si="26"/>
        <v>18638</v>
      </c>
    </row>
    <row r="132" spans="1:17" x14ac:dyDescent="0.2">
      <c r="A132" s="35">
        <v>23</v>
      </c>
      <c r="B132" s="36">
        <v>24</v>
      </c>
      <c r="C132" s="27">
        <v>44</v>
      </c>
      <c r="D132" s="27">
        <v>57</v>
      </c>
      <c r="E132" s="29">
        <v>71</v>
      </c>
      <c r="F132" s="125">
        <v>45</v>
      </c>
      <c r="G132" s="113">
        <f t="shared" si="28"/>
        <v>217</v>
      </c>
      <c r="H132" s="118">
        <v>3802</v>
      </c>
      <c r="I132" s="27">
        <v>4925</v>
      </c>
      <c r="J132" s="27">
        <v>6134</v>
      </c>
      <c r="K132" s="117">
        <v>3888</v>
      </c>
      <c r="L132" s="119">
        <f t="shared" si="27"/>
        <v>18749</v>
      </c>
      <c r="M132" s="118">
        <v>3744</v>
      </c>
      <c r="N132" s="27">
        <v>4800</v>
      </c>
      <c r="O132" s="27">
        <v>6054</v>
      </c>
      <c r="P132" s="117">
        <v>3802</v>
      </c>
      <c r="Q132" s="119">
        <f t="shared" si="26"/>
        <v>18400</v>
      </c>
    </row>
    <row r="133" spans="1:17" x14ac:dyDescent="0.2">
      <c r="A133" s="25">
        <v>24</v>
      </c>
      <c r="B133" s="26">
        <v>24</v>
      </c>
      <c r="C133" s="27">
        <v>40</v>
      </c>
      <c r="D133" s="27">
        <v>67</v>
      </c>
      <c r="E133" s="29">
        <v>72</v>
      </c>
      <c r="F133" s="117">
        <v>47</v>
      </c>
      <c r="G133" s="113">
        <f t="shared" si="28"/>
        <v>226</v>
      </c>
      <c r="H133" s="118">
        <v>3456</v>
      </c>
      <c r="I133" s="27">
        <v>5789</v>
      </c>
      <c r="J133" s="27">
        <v>6221</v>
      </c>
      <c r="K133" s="117">
        <v>4061</v>
      </c>
      <c r="L133" s="119">
        <f t="shared" si="27"/>
        <v>19527</v>
      </c>
      <c r="M133" s="118">
        <v>3352</v>
      </c>
      <c r="N133" s="27">
        <v>5700</v>
      </c>
      <c r="O133" s="27">
        <v>6135</v>
      </c>
      <c r="P133" s="117">
        <v>3989</v>
      </c>
      <c r="Q133" s="119">
        <f t="shared" si="26"/>
        <v>19176</v>
      </c>
    </row>
    <row r="134" spans="1:17" x14ac:dyDescent="0.2">
      <c r="A134" s="25">
        <v>25</v>
      </c>
      <c r="B134" s="26">
        <v>24</v>
      </c>
      <c r="C134" s="27">
        <v>42</v>
      </c>
      <c r="D134" s="27">
        <v>61</v>
      </c>
      <c r="E134" s="29">
        <v>72</v>
      </c>
      <c r="F134" s="117">
        <v>46</v>
      </c>
      <c r="G134" s="122">
        <f t="shared" si="28"/>
        <v>221</v>
      </c>
      <c r="H134" s="118">
        <v>3629</v>
      </c>
      <c r="I134" s="27">
        <v>5270</v>
      </c>
      <c r="J134" s="27">
        <v>6221</v>
      </c>
      <c r="K134" s="117">
        <v>3974</v>
      </c>
      <c r="L134" s="119">
        <f t="shared" si="27"/>
        <v>19094</v>
      </c>
      <c r="M134" s="118">
        <v>3551</v>
      </c>
      <c r="N134" s="27">
        <v>5200</v>
      </c>
      <c r="O134" s="27">
        <v>6093</v>
      </c>
      <c r="P134" s="117">
        <v>3905</v>
      </c>
      <c r="Q134" s="120">
        <f t="shared" si="26"/>
        <v>18749</v>
      </c>
    </row>
    <row r="135" spans="1:17" x14ac:dyDescent="0.2">
      <c r="A135" s="25">
        <v>26</v>
      </c>
      <c r="B135" s="26">
        <v>24</v>
      </c>
      <c r="C135" s="27">
        <v>41</v>
      </c>
      <c r="D135" s="27">
        <v>63</v>
      </c>
      <c r="E135" s="29">
        <v>74</v>
      </c>
      <c r="F135" s="117">
        <v>46</v>
      </c>
      <c r="G135" s="113">
        <f t="shared" si="28"/>
        <v>224</v>
      </c>
      <c r="H135" s="118">
        <v>3542</v>
      </c>
      <c r="I135" s="27">
        <v>5443</v>
      </c>
      <c r="J135" s="27">
        <v>6394</v>
      </c>
      <c r="K135" s="117">
        <v>3974</v>
      </c>
      <c r="L135" s="119">
        <f t="shared" si="27"/>
        <v>19353</v>
      </c>
      <c r="M135" s="118">
        <v>3438</v>
      </c>
      <c r="N135" s="27">
        <v>5380</v>
      </c>
      <c r="O135" s="27">
        <v>6344</v>
      </c>
      <c r="P135" s="117">
        <v>3893</v>
      </c>
      <c r="Q135" s="119">
        <f t="shared" si="26"/>
        <v>19055</v>
      </c>
    </row>
    <row r="136" spans="1:17" x14ac:dyDescent="0.2">
      <c r="A136" s="25">
        <v>27</v>
      </c>
      <c r="B136" s="26">
        <v>24</v>
      </c>
      <c r="C136" s="27">
        <v>42</v>
      </c>
      <c r="D136" s="27">
        <v>60</v>
      </c>
      <c r="E136" s="29">
        <v>69</v>
      </c>
      <c r="F136" s="117">
        <v>45</v>
      </c>
      <c r="G136" s="113">
        <f t="shared" si="28"/>
        <v>216</v>
      </c>
      <c r="H136" s="118">
        <v>3629</v>
      </c>
      <c r="I136" s="27">
        <v>5184</v>
      </c>
      <c r="J136" s="27">
        <v>5962</v>
      </c>
      <c r="K136" s="117">
        <v>3888</v>
      </c>
      <c r="L136" s="119">
        <f t="shared" si="27"/>
        <v>18663</v>
      </c>
      <c r="M136" s="118">
        <v>3533</v>
      </c>
      <c r="N136" s="27">
        <v>5090</v>
      </c>
      <c r="O136" s="27">
        <v>5842</v>
      </c>
      <c r="P136" s="117">
        <v>3844</v>
      </c>
      <c r="Q136" s="119">
        <f t="shared" si="26"/>
        <v>18309</v>
      </c>
    </row>
    <row r="137" spans="1:17" x14ac:dyDescent="0.2">
      <c r="A137" s="92"/>
      <c r="B137" s="92"/>
      <c r="C137" s="93"/>
      <c r="D137" s="93"/>
      <c r="E137" s="94"/>
      <c r="F137" s="93"/>
      <c r="G137" s="95"/>
      <c r="H137" s="93"/>
      <c r="I137" s="93"/>
      <c r="J137" s="93"/>
      <c r="K137" s="93"/>
      <c r="L137" s="96"/>
      <c r="M137" s="93"/>
      <c r="N137" s="93"/>
      <c r="O137" s="93"/>
      <c r="P137" s="93"/>
      <c r="Q137" s="96"/>
    </row>
    <row r="138" spans="1:17" x14ac:dyDescent="0.2">
      <c r="A138" s="97"/>
      <c r="B138" s="97"/>
      <c r="C138" s="98"/>
      <c r="D138" s="98"/>
      <c r="E138" s="99"/>
      <c r="F138" s="98"/>
      <c r="G138" s="100"/>
      <c r="H138" s="98"/>
      <c r="I138" s="98"/>
      <c r="J138" s="98"/>
      <c r="K138" s="98"/>
      <c r="L138" s="101"/>
      <c r="M138" s="98"/>
      <c r="N138" s="98"/>
      <c r="O138" s="98"/>
      <c r="P138" s="98"/>
      <c r="Q138" s="101"/>
    </row>
    <row r="139" spans="1:17" x14ac:dyDescent="0.2">
      <c r="A139" s="25">
        <v>28</v>
      </c>
      <c r="B139" s="26">
        <v>24</v>
      </c>
      <c r="C139" s="27">
        <v>42</v>
      </c>
      <c r="D139" s="27">
        <v>61</v>
      </c>
      <c r="E139" s="29">
        <v>68</v>
      </c>
      <c r="F139" s="117">
        <v>46</v>
      </c>
      <c r="G139" s="113">
        <f t="shared" ref="G139:G140" si="29">SUM(C139:F139)</f>
        <v>217</v>
      </c>
      <c r="H139" s="118">
        <v>3629</v>
      </c>
      <c r="I139" s="27">
        <v>5270</v>
      </c>
      <c r="J139" s="27">
        <v>5875</v>
      </c>
      <c r="K139" s="117">
        <v>3974</v>
      </c>
      <c r="L139" s="119">
        <f t="shared" ref="L139:L141" si="30">SUM(H139:K139)</f>
        <v>18748</v>
      </c>
      <c r="M139" s="50">
        <v>3533</v>
      </c>
      <c r="N139" s="27">
        <v>5160</v>
      </c>
      <c r="O139" s="27">
        <v>5763</v>
      </c>
      <c r="P139" s="117">
        <v>3927</v>
      </c>
      <c r="Q139" s="119">
        <f t="shared" ref="Q139:Q142" si="31">SUM(M139:P139)</f>
        <v>18383</v>
      </c>
    </row>
    <row r="140" spans="1:17" x14ac:dyDescent="0.2">
      <c r="A140" s="25">
        <v>29</v>
      </c>
      <c r="B140" s="26">
        <v>24</v>
      </c>
      <c r="C140" s="27">
        <v>44</v>
      </c>
      <c r="D140" s="27">
        <v>59</v>
      </c>
      <c r="E140" s="29">
        <v>68</v>
      </c>
      <c r="F140" s="117">
        <v>48</v>
      </c>
      <c r="G140" s="113">
        <f t="shared" si="29"/>
        <v>219</v>
      </c>
      <c r="H140" s="118">
        <v>3802</v>
      </c>
      <c r="I140" s="27">
        <v>5098</v>
      </c>
      <c r="J140" s="27">
        <v>5875</v>
      </c>
      <c r="K140" s="117">
        <v>4147</v>
      </c>
      <c r="L140" s="119">
        <f t="shared" si="30"/>
        <v>18922</v>
      </c>
      <c r="M140" s="50">
        <v>3684</v>
      </c>
      <c r="N140" s="27">
        <v>4970</v>
      </c>
      <c r="O140" s="27">
        <v>5821</v>
      </c>
      <c r="P140" s="117">
        <v>4063</v>
      </c>
      <c r="Q140" s="119">
        <f t="shared" si="31"/>
        <v>18538</v>
      </c>
    </row>
    <row r="141" spans="1:17" x14ac:dyDescent="0.2">
      <c r="A141" s="25">
        <v>30</v>
      </c>
      <c r="B141" s="26">
        <v>24</v>
      </c>
      <c r="C141" s="27">
        <v>42</v>
      </c>
      <c r="D141" s="27">
        <v>60</v>
      </c>
      <c r="E141" s="29">
        <v>72</v>
      </c>
      <c r="F141" s="117">
        <v>45</v>
      </c>
      <c r="G141" s="113">
        <f>SUM(C141:F141)</f>
        <v>219</v>
      </c>
      <c r="H141" s="118">
        <v>3629</v>
      </c>
      <c r="I141" s="27">
        <v>5184</v>
      </c>
      <c r="J141" s="27">
        <v>6221</v>
      </c>
      <c r="K141" s="117">
        <v>3888</v>
      </c>
      <c r="L141" s="119">
        <f t="shared" si="30"/>
        <v>18922</v>
      </c>
      <c r="M141" s="50">
        <v>3555</v>
      </c>
      <c r="N141" s="27">
        <v>5110</v>
      </c>
      <c r="O141" s="27">
        <v>6175</v>
      </c>
      <c r="P141" s="117">
        <v>3789</v>
      </c>
      <c r="Q141" s="119">
        <f t="shared" si="31"/>
        <v>18629</v>
      </c>
    </row>
    <row r="142" spans="1:17" ht="17" thickBot="1" x14ac:dyDescent="0.25">
      <c r="A142" s="25">
        <v>31</v>
      </c>
      <c r="B142" s="26">
        <v>24</v>
      </c>
      <c r="C142" s="27">
        <v>41</v>
      </c>
      <c r="D142" s="27">
        <v>58</v>
      </c>
      <c r="E142" s="29">
        <v>71</v>
      </c>
      <c r="F142" s="117">
        <v>46</v>
      </c>
      <c r="G142" s="113">
        <f>SUM(C142:F142)</f>
        <v>216</v>
      </c>
      <c r="H142" s="118">
        <v>3542</v>
      </c>
      <c r="I142" s="27">
        <v>5011</v>
      </c>
      <c r="J142" s="27">
        <v>6134</v>
      </c>
      <c r="K142" s="117">
        <v>3974</v>
      </c>
      <c r="L142" s="119">
        <f>SUM(H142:K142)</f>
        <v>18661</v>
      </c>
      <c r="M142" s="50">
        <v>3451</v>
      </c>
      <c r="N142" s="27">
        <v>4950</v>
      </c>
      <c r="O142" s="27">
        <v>6043</v>
      </c>
      <c r="P142" s="117">
        <v>3876</v>
      </c>
      <c r="Q142" s="119">
        <f t="shared" si="31"/>
        <v>18320</v>
      </c>
    </row>
    <row r="143" spans="1:17" ht="18" thickTop="1" thickBot="1" x14ac:dyDescent="0.25">
      <c r="A143" s="60" t="s">
        <v>13</v>
      </c>
      <c r="B143" s="61">
        <f>SUM(B110:B142)</f>
        <v>742</v>
      </c>
      <c r="C143" s="62">
        <f>AVERAGE(C110:C142)</f>
        <v>42.12903225806452</v>
      </c>
      <c r="D143" s="62">
        <f>AVERAGE(D110:D142)</f>
        <v>61.322580645161288</v>
      </c>
      <c r="E143" s="62">
        <f>AVERAGE(E110:E142)</f>
        <v>70.774193548387103</v>
      </c>
      <c r="F143" s="126">
        <f>AVERAGE(F110:F142)</f>
        <v>45.483870967741936</v>
      </c>
      <c r="G143" s="127">
        <f>AVERAGE(G110:G142)</f>
        <v>219.70967741935485</v>
      </c>
      <c r="H143" s="128">
        <f t="shared" ref="H143:Q143" si="32">SUM(H110:H142)</f>
        <v>112840</v>
      </c>
      <c r="I143" s="64">
        <f t="shared" si="32"/>
        <v>163577</v>
      </c>
      <c r="J143" s="64">
        <f t="shared" si="32"/>
        <v>189560</v>
      </c>
      <c r="K143" s="129">
        <f t="shared" si="32"/>
        <v>121081</v>
      </c>
      <c r="L143" s="130">
        <f t="shared" si="32"/>
        <v>587058</v>
      </c>
      <c r="M143" s="102">
        <f t="shared" si="32"/>
        <v>110282</v>
      </c>
      <c r="N143" s="64">
        <f t="shared" si="32"/>
        <v>160907</v>
      </c>
      <c r="O143" s="64">
        <f t="shared" si="32"/>
        <v>186891</v>
      </c>
      <c r="P143" s="66">
        <f t="shared" si="32"/>
        <v>118465</v>
      </c>
      <c r="Q143" s="127">
        <f t="shared" si="32"/>
        <v>576545</v>
      </c>
    </row>
    <row r="144" spans="1:17" ht="17" thickTop="1" x14ac:dyDescent="0.2">
      <c r="A144" s="68" t="s">
        <v>14</v>
      </c>
      <c r="B144" s="69">
        <v>744</v>
      </c>
      <c r="C144" s="69"/>
      <c r="D144" s="69"/>
      <c r="E144" s="69"/>
      <c r="F144" s="131"/>
      <c r="G144" s="132"/>
      <c r="H144" s="133"/>
      <c r="I144" s="70"/>
      <c r="J144" s="70"/>
      <c r="K144" s="134"/>
      <c r="L144" s="135"/>
      <c r="M144" s="72"/>
      <c r="N144" s="70"/>
      <c r="O144" s="70"/>
      <c r="P144" s="134"/>
      <c r="Q144" s="135"/>
    </row>
    <row r="145" spans="1:17" ht="17" thickBot="1" x14ac:dyDescent="0.25">
      <c r="A145" s="74"/>
      <c r="B145" s="75" t="s">
        <v>26</v>
      </c>
      <c r="C145" s="76"/>
      <c r="D145" s="76"/>
      <c r="E145" s="76"/>
      <c r="F145" s="136"/>
      <c r="G145" s="137"/>
      <c r="H145" s="138"/>
      <c r="I145" s="76"/>
      <c r="J145" s="76"/>
      <c r="K145" s="136"/>
      <c r="L145" s="137"/>
      <c r="M145" s="79"/>
      <c r="N145" s="76"/>
      <c r="O145" s="76"/>
      <c r="P145" s="136"/>
      <c r="Q145" s="137"/>
    </row>
    <row r="146" spans="1:17" x14ac:dyDescent="0.2">
      <c r="A146" s="81"/>
      <c r="B146" s="82"/>
      <c r="G146" s="83"/>
      <c r="L146" s="83"/>
    </row>
    <row r="147" spans="1:17" x14ac:dyDescent="0.2">
      <c r="A147" s="84"/>
      <c r="B147" s="85" t="s">
        <v>16</v>
      </c>
      <c r="C147" s="85"/>
      <c r="D147" s="85"/>
      <c r="E147" s="85"/>
      <c r="F147" s="86"/>
      <c r="G147" s="86"/>
      <c r="H147" s="86"/>
      <c r="I147" s="86"/>
      <c r="J147" s="85"/>
      <c r="K147" s="85"/>
      <c r="L147" s="85"/>
      <c r="O147" s="85" t="s">
        <v>17</v>
      </c>
      <c r="P147" s="85"/>
      <c r="Q147" s="85"/>
    </row>
    <row r="148" spans="1:17" x14ac:dyDescent="0.2">
      <c r="A148" s="85" t="s">
        <v>18</v>
      </c>
      <c r="B148" s="85"/>
      <c r="C148" s="85"/>
      <c r="D148" s="85"/>
      <c r="E148" s="85"/>
      <c r="F148" s="86"/>
      <c r="G148" s="86"/>
      <c r="H148" s="86"/>
      <c r="I148" s="86"/>
      <c r="J148" s="85"/>
      <c r="K148" s="85"/>
      <c r="L148" s="85"/>
      <c r="O148" s="85" t="s">
        <v>19</v>
      </c>
      <c r="P148" s="85"/>
      <c r="Q148" s="85"/>
    </row>
    <row r="149" spans="1:17" x14ac:dyDescent="0.2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</row>
    <row r="150" spans="1:17" x14ac:dyDescent="0.2">
      <c r="C150" s="87"/>
      <c r="D150" s="86"/>
      <c r="E150" s="86"/>
      <c r="F150" s="86"/>
      <c r="G150" s="86"/>
      <c r="H150" s="86"/>
      <c r="I150" s="86"/>
      <c r="J150" s="87"/>
      <c r="K150" s="86"/>
      <c r="L150" s="86"/>
    </row>
    <row r="152" spans="1:17" x14ac:dyDescent="0.2">
      <c r="B152" s="85" t="s">
        <v>20</v>
      </c>
      <c r="C152" s="86"/>
      <c r="J152" s="85"/>
      <c r="K152" s="85"/>
      <c r="L152" s="85"/>
      <c r="O152" s="88" t="s">
        <v>21</v>
      </c>
      <c r="P152" s="88"/>
      <c r="Q152" s="88"/>
    </row>
  </sheetData>
  <mergeCells count="33">
    <mergeCell ref="M107:P107"/>
    <mergeCell ref="Q107:Q109"/>
    <mergeCell ref="A144:A145"/>
    <mergeCell ref="Q56:Q58"/>
    <mergeCell ref="A91:A92"/>
    <mergeCell ref="A104:Q104"/>
    <mergeCell ref="A105:Q105"/>
    <mergeCell ref="A107:A109"/>
    <mergeCell ref="B107:B109"/>
    <mergeCell ref="C107:F107"/>
    <mergeCell ref="G107:G109"/>
    <mergeCell ref="H107:K107"/>
    <mergeCell ref="L107:L109"/>
    <mergeCell ref="A41:A42"/>
    <mergeCell ref="A53:Q53"/>
    <mergeCell ref="A54:Q54"/>
    <mergeCell ref="A56:A58"/>
    <mergeCell ref="B56:B58"/>
    <mergeCell ref="C56:F56"/>
    <mergeCell ref="G56:G58"/>
    <mergeCell ref="H56:K56"/>
    <mergeCell ref="L56:L58"/>
    <mergeCell ref="M56:P56"/>
    <mergeCell ref="A2:Q2"/>
    <mergeCell ref="A3:Q3"/>
    <mergeCell ref="A5:A7"/>
    <mergeCell ref="B5:B7"/>
    <mergeCell ref="C5:F5"/>
    <mergeCell ref="G5:G7"/>
    <mergeCell ref="H5:K5"/>
    <mergeCell ref="L5:L7"/>
    <mergeCell ref="M5:P5"/>
    <mergeCell ref="Q5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Software Solution</cp:lastModifiedBy>
  <dcterms:created xsi:type="dcterms:W3CDTF">2024-06-28T04:22:28Z</dcterms:created>
  <dcterms:modified xsi:type="dcterms:W3CDTF">2024-06-28T04:23:29Z</dcterms:modified>
</cp:coreProperties>
</file>